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RMA\USŁUGI I SPRZEDAŻ\OPROGRAMOWANIE I OPTYMALIZACJA\OPTYMALIZACJA\MASTER-SPORT\"/>
    </mc:Choice>
  </mc:AlternateContent>
  <xr:revisionPtr revIDLastSave="0" documentId="13_ncr:1_{823C73A9-2EF0-4E86-A84E-791DB04E209A}" xr6:coauthVersionLast="47" xr6:coauthVersionMax="47" xr10:uidLastSave="{00000000-0000-0000-0000-000000000000}"/>
  <bookViews>
    <workbookView xWindow="-120" yWindow="-120" windowWidth="38640" windowHeight="21240" xr2:uid="{BD1F34D2-5AC0-425A-862C-8640C90331DC}"/>
  </bookViews>
  <sheets>
    <sheet name="Arkusz1" sheetId="1" r:id="rId1"/>
  </sheets>
  <definedNames>
    <definedName name="_xlnm._FilterDatabase" localSheetId="0" hidden="1">Arkusz1!$A$1:$J$172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6" i="1"/>
  <c r="J19" i="1"/>
  <c r="J20" i="1"/>
  <c r="J38" i="1"/>
  <c r="J39" i="1"/>
  <c r="J40" i="1"/>
  <c r="J41" i="1"/>
  <c r="J55" i="1"/>
  <c r="J56" i="1"/>
  <c r="J58" i="1"/>
  <c r="J60" i="1"/>
  <c r="J61" i="1"/>
  <c r="J66" i="1"/>
  <c r="J80" i="1"/>
  <c r="J81" i="1"/>
  <c r="J86" i="1"/>
  <c r="J98" i="1"/>
  <c r="J99" i="1"/>
  <c r="J100" i="1"/>
  <c r="J101" i="1"/>
  <c r="J118" i="1"/>
  <c r="J119" i="1"/>
  <c r="J120" i="1"/>
  <c r="J121" i="1"/>
  <c r="J140" i="1"/>
  <c r="J156" i="1"/>
  <c r="J158" i="1"/>
  <c r="J159" i="1"/>
  <c r="J160" i="1"/>
  <c r="J13" i="1"/>
  <c r="J17" i="1"/>
  <c r="J22" i="1"/>
  <c r="J26" i="1"/>
  <c r="J27" i="1"/>
  <c r="J32" i="1"/>
  <c r="J43" i="1"/>
  <c r="J46" i="1"/>
  <c r="J64" i="1"/>
  <c r="J71" i="1"/>
  <c r="J72" i="1"/>
  <c r="J73" i="1"/>
  <c r="J74" i="1"/>
  <c r="J78" i="1"/>
  <c r="J83" i="1"/>
  <c r="J84" i="1"/>
  <c r="J85" i="1"/>
  <c r="J88" i="1"/>
  <c r="J102" i="1"/>
  <c r="J104" i="1"/>
  <c r="J105" i="1"/>
  <c r="J107" i="1"/>
  <c r="J108" i="1"/>
  <c r="J110" i="1"/>
  <c r="J122" i="1"/>
  <c r="J123" i="1"/>
  <c r="J124" i="1"/>
  <c r="J125" i="1"/>
  <c r="J128" i="1"/>
  <c r="J138" i="1"/>
  <c r="J139" i="1"/>
  <c r="J143" i="1"/>
  <c r="J145" i="1"/>
  <c r="J162" i="1"/>
  <c r="J163" i="1"/>
  <c r="J164" i="1"/>
  <c r="J165" i="1"/>
  <c r="J42" i="1"/>
  <c r="J62" i="1"/>
  <c r="J82" i="1"/>
  <c r="J142" i="1"/>
  <c r="J6" i="1"/>
  <c r="J28" i="1"/>
  <c r="J45" i="1"/>
  <c r="J10" i="1"/>
  <c r="J3" i="1"/>
  <c r="J5" i="1"/>
  <c r="J7" i="1"/>
  <c r="J8" i="1"/>
  <c r="J9" i="1"/>
  <c r="J11" i="1"/>
  <c r="J23" i="1"/>
  <c r="J24" i="1"/>
  <c r="J25" i="1"/>
  <c r="J29" i="1"/>
  <c r="J30" i="1"/>
  <c r="J44" i="1"/>
  <c r="J47" i="1"/>
  <c r="J63" i="1"/>
  <c r="J65" i="1"/>
  <c r="J68" i="1"/>
  <c r="J103" i="1"/>
  <c r="J2" i="1" l="1"/>
  <c r="J15" i="1"/>
  <c r="J161" i="1"/>
  <c r="J141" i="1"/>
  <c r="J157" i="1"/>
  <c r="J117" i="1"/>
  <c r="J136" i="1"/>
  <c r="J116" i="1"/>
  <c r="J33" i="1"/>
  <c r="J51" i="1"/>
  <c r="J90" i="1"/>
  <c r="J70" i="1"/>
  <c r="J149" i="1"/>
  <c r="J129" i="1"/>
  <c r="J109" i="1"/>
  <c r="J137" i="1"/>
  <c r="J97" i="1"/>
  <c r="J77" i="1"/>
  <c r="J57" i="1"/>
  <c r="J114" i="1"/>
  <c r="J95" i="1"/>
  <c r="J75" i="1"/>
  <c r="J36" i="1"/>
  <c r="J113" i="1"/>
  <c r="J152" i="1"/>
  <c r="J132" i="1"/>
  <c r="J112" i="1"/>
  <c r="J93" i="1"/>
  <c r="J54" i="1"/>
  <c r="J18" i="1"/>
  <c r="J151" i="1"/>
  <c r="J131" i="1"/>
  <c r="J111" i="1"/>
  <c r="J92" i="1"/>
  <c r="J53" i="1"/>
  <c r="J35" i="1"/>
  <c r="J170" i="1"/>
  <c r="J150" i="1"/>
  <c r="J130" i="1"/>
  <c r="J91" i="1"/>
  <c r="J52" i="1"/>
  <c r="J34" i="1"/>
  <c r="J148" i="1"/>
  <c r="J89" i="1"/>
  <c r="J69" i="1"/>
  <c r="J50" i="1"/>
  <c r="J147" i="1"/>
  <c r="J49" i="1"/>
  <c r="J31" i="1"/>
  <c r="J79" i="1"/>
  <c r="J59" i="1"/>
  <c r="J4" i="1"/>
  <c r="J94" i="1"/>
  <c r="J172" i="1"/>
  <c r="J171" i="1"/>
  <c r="J12" i="1"/>
  <c r="J48" i="1"/>
  <c r="J167" i="1"/>
  <c r="J127" i="1"/>
  <c r="J166" i="1"/>
  <c r="J146" i="1"/>
  <c r="J126" i="1"/>
  <c r="J106" i="1"/>
  <c r="J87" i="1"/>
  <c r="J67" i="1"/>
  <c r="J144" i="1"/>
  <c r="J155" i="1"/>
  <c r="J135" i="1"/>
  <c r="J115" i="1"/>
  <c r="J96" i="1"/>
  <c r="J76" i="1"/>
  <c r="J37" i="1"/>
  <c r="J21" i="1"/>
  <c r="J154" i="1"/>
  <c r="J134" i="1"/>
  <c r="J153" i="1"/>
  <c r="J133" i="1"/>
  <c r="J169" i="1"/>
  <c r="J168" i="1"/>
</calcChain>
</file>

<file path=xl/sharedStrings.xml><?xml version="1.0" encoding="utf-8"?>
<sst xmlns="http://schemas.openxmlformats.org/spreadsheetml/2006/main" count="864" uniqueCount="656">
  <si>
    <t>0221-122-000-SK-PCS-MS</t>
  </si>
  <si>
    <t>CEWKA ZAPŁONOWA 2101-07, 2121 SPORT-KLASSE "MS"</t>
  </si>
  <si>
    <t>2101-3705000-02</t>
  </si>
  <si>
    <t>IGNITION COIL</t>
  </si>
  <si>
    <t>027-S-PCS-MS</t>
  </si>
  <si>
    <t>PRZEPŁYWOMIERZ WOŁGA "MS" W KPL.</t>
  </si>
  <si>
    <t>20.3855 000</t>
  </si>
  <si>
    <t>Air Mass Sensor</t>
  </si>
  <si>
    <t>08EX/A-SET/4/-MS</t>
  </si>
  <si>
    <t>PROW. ZAW. WYDECHOWEGO 2108 "PR" 14,06mm KPL 4SZT "MS"</t>
  </si>
  <si>
    <t>2108-1007033-20</t>
  </si>
  <si>
    <t>Valve Guides</t>
  </si>
  <si>
    <t>08IN/A-SET/4/-MS</t>
  </si>
  <si>
    <t>PROW. ZAW. SSĄCEGO 2108 "PR" 14,06mm KPL 4SZT "MS"</t>
  </si>
  <si>
    <t>2108-1007032-20</t>
  </si>
  <si>
    <t>1102-1001034S-PCS-MS</t>
  </si>
  <si>
    <t>USZCZELNIACZ SILNIKA 1102 SILICON"MS"</t>
  </si>
  <si>
    <t>2101-2401034</t>
  </si>
  <si>
    <t>Shaft Seal, crankshaft</t>
  </si>
  <si>
    <t/>
  </si>
  <si>
    <t>1102-2202025ST</t>
  </si>
  <si>
    <t>ELEMENT TRÓJCZOPOWY 1102 STANDARD "MS"S-TYP</t>
  </si>
  <si>
    <t>1102-32-SET/5/-MS</t>
  </si>
  <si>
    <t>PRZEWODY ZAPŁONOWE  PREMIUM 1102  "MS" SILICON</t>
  </si>
  <si>
    <t>03 30324 006</t>
  </si>
  <si>
    <t>UNIVERSAL JOINT</t>
  </si>
  <si>
    <t>245.3707090/7100/10/14</t>
  </si>
  <si>
    <t>Ignition Cable Kit</t>
  </si>
  <si>
    <t>1102BSH-PR-PCS-MS</t>
  </si>
  <si>
    <t>PRZEWÓD HAMULCOWY TYŁ 1102 PREMIUM "MS"</t>
  </si>
  <si>
    <t>1102-3506085</t>
  </si>
  <si>
    <t>Brake Hose</t>
  </si>
  <si>
    <t>1118-2902822-PCS-MS</t>
  </si>
  <si>
    <t>NAKŁADKA AMORTYZATORA KALINA BEZ ŁOŻYSKA "MS"</t>
  </si>
  <si>
    <t>1118-2902822</t>
  </si>
  <si>
    <t>Top Strut Mounting</t>
  </si>
  <si>
    <t>1118-3701315-PCS-MS</t>
  </si>
  <si>
    <t>MOSTEK PROSTOWNICZY ALTERNATORA KALINA  "MS"</t>
  </si>
  <si>
    <t>1118-3709305-PCS-MS</t>
  </si>
  <si>
    <t>PRZEŁĄCZNIK ŚWIATEŁ, KIERUNKOWSKAZÓW I WYCIERACZEK ZESPOLONY LADA 1118. 2170  "MS"</t>
  </si>
  <si>
    <t>1118-3709340-PCS-MS</t>
  </si>
  <si>
    <t>PRZEŁĄCZNIK WYCIERACZEK LADA 1118. 2170 "MS"</t>
  </si>
  <si>
    <t>1118-3701315</t>
  </si>
  <si>
    <t>Rectifier, alternator</t>
  </si>
  <si>
    <t>1118-3709305</t>
  </si>
  <si>
    <t>Control Stalk, indicators</t>
  </si>
  <si>
    <t>1118-3709340</t>
  </si>
  <si>
    <t>Switch, wipe interval control</t>
  </si>
  <si>
    <t>1118BSV-PR-PCS-MS</t>
  </si>
  <si>
    <t>PRZEWÓD HAMULCOWY PRZEDNI LADA KALINA  PREMIUM "MS"</t>
  </si>
  <si>
    <t>1118-KL-PCS-MS</t>
  </si>
  <si>
    <t>AMORTYZATOR "MS" KOLUMNA AMORTYZATORA LEWA KALINA</t>
  </si>
  <si>
    <t>1118-3506060</t>
  </si>
  <si>
    <t>BRAKE HOSE</t>
  </si>
  <si>
    <t>1118-2905003</t>
  </si>
  <si>
    <t>Suspension Strut</t>
  </si>
  <si>
    <t>1118-VEH-SET/2/-MS</t>
  </si>
  <si>
    <t xml:space="preserve">AMORTYZATOR "MS" przód lewy/prawy WKŁAD KOLUMNY HYBRYD KALINA KPL 2 SZT </t>
  </si>
  <si>
    <t>1118-2905003/02</t>
  </si>
  <si>
    <t>Shock Absorber (set 2 pcs)</t>
  </si>
  <si>
    <t>1118-VE-SET/2/-MS</t>
  </si>
  <si>
    <t xml:space="preserve">AMORTYZATOR "MS" przód lewy/prawyWKŁAD KOLUMNY KALINA KPL 2 SZT </t>
  </si>
  <si>
    <t>12IN-SET/8/-MS</t>
  </si>
  <si>
    <t>ZAWORY SSĄCE W KPL  2112 16V "MS"</t>
  </si>
  <si>
    <t>2112-1007010</t>
  </si>
  <si>
    <t>Inlet Valve</t>
  </si>
  <si>
    <t>13046029702E-SET-MS</t>
  </si>
  <si>
    <t>KLOCKI HAMULCOWE "MS" WOŁGA ECONOM</t>
  </si>
  <si>
    <t>3302-3501170</t>
  </si>
  <si>
    <t>Brake Pad Set, disc brake</t>
  </si>
  <si>
    <t>1324-SET/5/-MS</t>
  </si>
  <si>
    <t xml:space="preserve">ZESTAW LOZYSKOWY KOŁA 'MS' LADA 2121 PRZOD </t>
  </si>
  <si>
    <t>2121-3103020</t>
  </si>
  <si>
    <t>Wheel Bearing Kit</t>
  </si>
  <si>
    <t>14-170-1230-01-PCS-MS</t>
  </si>
  <si>
    <t>USZCZELNIACZ SKRZYNI KAMAZ 45X64X8 "MS"</t>
  </si>
  <si>
    <t>14-170-1230-01-SIL-PCS-MS</t>
  </si>
  <si>
    <t>USZCZELNIACZ SKRZYNI KAMAZ 45x64x8 SILICON "MS"</t>
  </si>
  <si>
    <t>14-170-1238-01-SIL-PCS-MS</t>
  </si>
  <si>
    <t>USZCZELNIACZ SKRZYNI KAMAZ 45x60x7 SILICON "MS"</t>
  </si>
  <si>
    <t>14-170-1342-PCS-MS</t>
  </si>
  <si>
    <t>USZCZELNIACZ SILNIKA KAMAZ 25X42X10 "MS"</t>
  </si>
  <si>
    <t>14-170-1342-SIL-PCS-MS</t>
  </si>
  <si>
    <t>USZCZELNIACZ SILNIKA KAMAZ 25x42x10 SILICON "MS"</t>
  </si>
  <si>
    <t>14.1701230</t>
  </si>
  <si>
    <t>SEAL</t>
  </si>
  <si>
    <t>14.1701238</t>
  </si>
  <si>
    <t>14.1701342</t>
  </si>
  <si>
    <t>Shaft Seal, manual transmission flange</t>
  </si>
  <si>
    <t>19-SET/2/-MS</t>
  </si>
  <si>
    <t>PIÓRO WYCIERACZKI 480mm KAMAZ "MS" KPL 2 SZT.</t>
  </si>
  <si>
    <t>341.5205900-02</t>
  </si>
  <si>
    <t>WIPER BLADE</t>
  </si>
  <si>
    <t>20-B-PCS-MS</t>
  </si>
  <si>
    <t>PIÓRO WYCIERACZKI 510MM (20') "BACIK" 1 SZT "MS</t>
  </si>
  <si>
    <t>510MM-B-MS-SZT</t>
  </si>
  <si>
    <t>Wiper Blade, universal</t>
  </si>
  <si>
    <t>21006-IF-PCS-MS</t>
  </si>
  <si>
    <t>FILTR KABINOWY "MS" LADA 110, 111, 112, PRIORA 1.5-2.6 01.95-</t>
  </si>
  <si>
    <t>21110-8122020</t>
  </si>
  <si>
    <t>CABIN FILTER</t>
  </si>
  <si>
    <t>2101-1005034/5160/S-SET/2/-MS</t>
  </si>
  <si>
    <t>USZCZELNIACZE SILN. KPL.M+D SILICON "MS"</t>
  </si>
  <si>
    <t>2101-1005034/5160</t>
  </si>
  <si>
    <t>SEALS</t>
  </si>
  <si>
    <t>2101-1009070-PCS-MS</t>
  </si>
  <si>
    <t>USZCZELKA MISKI OLEJU 2101 "MS"</t>
  </si>
  <si>
    <t>2101-1009146-PCS-MS</t>
  </si>
  <si>
    <t>KOREK WLEWU OLEJU 2101 "MS"</t>
  </si>
  <si>
    <t>2101-1009070</t>
  </si>
  <si>
    <t>Gasket, oil sump</t>
  </si>
  <si>
    <t>2101-1009146</t>
  </si>
  <si>
    <t>Sealing Cap, oil filling port</t>
  </si>
  <si>
    <t>2101-1701043/1210-SET/2/-MS</t>
  </si>
  <si>
    <t>USZCZELNIACZ SKRZYNI 2101 KPL. 2 SZT. "MS"</t>
  </si>
  <si>
    <t>2101-1701043/1210</t>
  </si>
  <si>
    <t>2101-2401034-SE-SET/2/-MS</t>
  </si>
  <si>
    <t>USZCZELNIACZ PÓŁOSI 2101 SPORT EXTREME MS 2 SZT</t>
  </si>
  <si>
    <t>2101-3401026/23-SET/2/-MS</t>
  </si>
  <si>
    <t>USZCZELNIACZ PRZEKŁADNI KIEROWNICZEJ 2101 KPL. "MS"</t>
  </si>
  <si>
    <t>2101-3401026/23</t>
  </si>
  <si>
    <t>2101-3708300-PCS-MS</t>
  </si>
  <si>
    <t>SZCZOTKOTRZYMACZ ROZRUSZNIKA 2101 TYP MASTER-SPORT  MS</t>
  </si>
  <si>
    <t>2101-3708300</t>
  </si>
  <si>
    <t>Starter</t>
  </si>
  <si>
    <t>2101BSH-PR-PCS-MS</t>
  </si>
  <si>
    <t>PRZEWÓD HAMULCOWY TYŁ 2101 PREMIUM "MS"</t>
  </si>
  <si>
    <t>2101BSV-PR-PCS-MS</t>
  </si>
  <si>
    <t>PRZEWÓD HAMULCOWY PRZÓD 2101 PREMIUM "MS"</t>
  </si>
  <si>
    <t>2101KS-PR-PCS-MS</t>
  </si>
  <si>
    <t>PRZEWÓD GUMOWY SPRZĘGŁA 2101 PREMIUM "MS"</t>
  </si>
  <si>
    <t>2101-3506085</t>
  </si>
  <si>
    <t>2101-3506060-01</t>
  </si>
  <si>
    <t>2101-1602590</t>
  </si>
  <si>
    <t>Clutch Hose</t>
  </si>
  <si>
    <t>2101-TMS-PCS-MS</t>
  </si>
  <si>
    <t>ZESPÓŁ SPRZĘGAJĄCY ROZRUSZNIKA 2101 DLA ROZRUSZNIKA  MASTER-SPORT "MS"</t>
  </si>
  <si>
    <t>2101-3708620</t>
  </si>
  <si>
    <t>Freewheel Gear, starter</t>
  </si>
  <si>
    <t>2105/P-PCS-MS</t>
  </si>
  <si>
    <t>ŁOŻYSKO PODPORY PRZEKŁADNI KIEROWNICZEJ 2105 "MS"</t>
  </si>
  <si>
    <t>2105-3401120</t>
  </si>
  <si>
    <t>Repair Kit, steering gear</t>
  </si>
  <si>
    <t>2105-1009070-PCS-MS</t>
  </si>
  <si>
    <t>USZCZELKA MISKI OLEJU 2105 "MS"</t>
  </si>
  <si>
    <t>2105-1009070</t>
  </si>
  <si>
    <t>2105-701100</t>
  </si>
  <si>
    <t>STOJAN ALTERNATORA 2105"MS"</t>
  </si>
  <si>
    <t>ALTERNATOR STATOR</t>
  </si>
  <si>
    <t>21073-1139009-PCS-MS</t>
  </si>
  <si>
    <t>POMPA PALIWA ELEKTRYCZNA</t>
  </si>
  <si>
    <t>21073-1139009</t>
  </si>
  <si>
    <t>Fuel Pump</t>
  </si>
  <si>
    <t>2108/09/10-1103010-PR-PCS-MS</t>
  </si>
  <si>
    <t>KOREK WLEWU PALIWA Z KLUCZYKIEM 2108 CZERWONY "MS"</t>
  </si>
  <si>
    <t>2108-1103010</t>
  </si>
  <si>
    <t>FUEL FILLER CAP WITH KEY</t>
  </si>
  <si>
    <t>2108-1005160ACM-PCS-MS</t>
  </si>
  <si>
    <t>USZCZELNIACZ SILNIKA 2108 ACM 80X100X10 "MS"</t>
  </si>
  <si>
    <t>2108-1005160S-PCS-MS</t>
  </si>
  <si>
    <t>USZCZELNIACZ SILNIKA  TYŁ 2108 100x80x10  SILIKON "MS"</t>
  </si>
  <si>
    <t>2108-1005160</t>
  </si>
  <si>
    <t>2108-1006120-SE-PCS-MS</t>
  </si>
  <si>
    <t>ŁOŻYSKO NACIĄGU PASKA  2108 SPORT-EXTREME "MS"</t>
  </si>
  <si>
    <t>2108-1006120</t>
  </si>
  <si>
    <t>Tensioner Pulley, timing belt</t>
  </si>
  <si>
    <t>2108-1006120-U-PCS-MS</t>
  </si>
  <si>
    <t>ŁOŻYSKO NACIĄGU PASKA PLASTIK 2108 ST-WZMOCNIONE "MS"</t>
  </si>
  <si>
    <t>2108-1009070-PCS-MS</t>
  </si>
  <si>
    <t>USZCZELKA MISKI OLEJU 2108 "MS"</t>
  </si>
  <si>
    <t>2108-1009070</t>
  </si>
  <si>
    <t>2108-1601180-PR-PCS-MS</t>
  </si>
  <si>
    <t>ŁOŻYSKO WYCISK. SPRZĘGŁA S.TYP 2108 PREMIUM "MS"</t>
  </si>
  <si>
    <t>2108-1601180</t>
  </si>
  <si>
    <t>Clutch Release Bearing</t>
  </si>
  <si>
    <t>2108-2301034/35-ST-SET/2/-MS</t>
  </si>
  <si>
    <t>USZCZELNIACZ. PÓŁOSI UNIWERSALNE STANDARD 2108  KPL/2 SZT "MS"</t>
  </si>
  <si>
    <t>2108-2902712-SET/2/-MS</t>
  </si>
  <si>
    <t>SPRĘŻYNY ZAWIESZENIA PRZEDNIA LADA 2108-09,10 11 "MS"</t>
  </si>
  <si>
    <t>2108-2301034/35</t>
  </si>
  <si>
    <t>2108-2902712</t>
  </si>
  <si>
    <t>COIL SPRING</t>
  </si>
  <si>
    <t>2108-2915681/2622-SET/2/-MS</t>
  </si>
  <si>
    <t>NAKŁADKA/ODBOJNIK AMORTYZATORA TYŁ 2108 "MS" (1+1)</t>
  </si>
  <si>
    <t>21082-S/N-PCS-MS</t>
  </si>
  <si>
    <t>TERMOSTAT 2108 NKPL (WKŁADKA) "MS"</t>
  </si>
  <si>
    <t>2108-2915681, 2108-2912622</t>
  </si>
  <si>
    <t>SHOCK ABSORBER PROTECTION KIT (1+1)</t>
  </si>
  <si>
    <t>21082-1306010-10</t>
  </si>
  <si>
    <t>Thermostat, coolant</t>
  </si>
  <si>
    <t>2108-3709305-PCS-MS</t>
  </si>
  <si>
    <t>PRZEŁĄCZNIK ŚWIATEŁ, KIERUNKOWSKAZÓW I WYCIERACZEK ZESPOLONY LADA 2108-09 "MS"</t>
  </si>
  <si>
    <t>2108-3711100/70-C</t>
  </si>
  <si>
    <t>REFLEKTOR PRAWY Z KIERUNKOWSKAZEM 2108 CLEAR TYPE "MS"</t>
  </si>
  <si>
    <t>2108-3711101/71-C</t>
  </si>
  <si>
    <t>REFLEKTOR LEWY Z KIERUNKOWSKAZEM 2108 CLEAR TYP  "MS"</t>
  </si>
  <si>
    <t>2108-5205065-PCS-ECO/10/-MS</t>
  </si>
  <si>
    <t>RAMIĘ WYCIERACZKI 2108 ECONOMY PACK 20SZT "MS"</t>
  </si>
  <si>
    <t>2108-5208009-PR-PCS-MS</t>
  </si>
  <si>
    <t>POMPKA SPRYSKIWACZA 2108 PREMIUM MS</t>
  </si>
  <si>
    <t>2108-6313150-PCS-MS</t>
  </si>
  <si>
    <t>RAMIĘ WYCIERACZKI  TYLNE 2108 DY702-3 "MS"</t>
  </si>
  <si>
    <t>2108-3709305</t>
  </si>
  <si>
    <t>2108-3711100/70</t>
  </si>
  <si>
    <t>HEADLIGHT WITH TURN LIGHT</t>
  </si>
  <si>
    <t>2108-3711101/71</t>
  </si>
  <si>
    <t>2108-5205065</t>
  </si>
  <si>
    <t>WIPER ARM</t>
  </si>
  <si>
    <t>2108-5208009</t>
  </si>
  <si>
    <t>Water Pump, window cleaning</t>
  </si>
  <si>
    <t>2108-6313150</t>
  </si>
  <si>
    <t>Wiper Arm, window cleaning</t>
  </si>
  <si>
    <t>2108-ST-PCS-MS</t>
  </si>
  <si>
    <t>ZESPÓŁ SPRZĘGAJĄCY ROZRUSZNIKA 2108 STANDARD "MS"</t>
  </si>
  <si>
    <t>2108-TMS-PCS-MS</t>
  </si>
  <si>
    <t>ZESPÓŁ SPRZĘGAJĄCY ROZRUSZNIKA 2108  DLA ROZRUSZNIKA MASTER-SPORT "MS"</t>
  </si>
  <si>
    <t>2108-3708620</t>
  </si>
  <si>
    <t>2109-3704100-10-PCS-MS</t>
  </si>
  <si>
    <t>WKŁAD STACYJKI 2109 "MS"</t>
  </si>
  <si>
    <t>2108-3704100-10</t>
  </si>
  <si>
    <t>Ignition-/Starter Switch</t>
  </si>
  <si>
    <t>2110-5205065-PCS-MS</t>
  </si>
  <si>
    <t>RAMIĘ WYCIERACZKI LADA 2110 LEWE "MS"</t>
  </si>
  <si>
    <t>2110-5205066-PCS-MS</t>
  </si>
  <si>
    <t>RAMIĘ WYCIERACZKI LADA 2110 PRAWE "MS"</t>
  </si>
  <si>
    <t>2110-5208009-PR-PCS-MS</t>
  </si>
  <si>
    <t>POMPKA SPRYSKIWACZA 2110  PREMIUM MS</t>
  </si>
  <si>
    <t>2110-5205065</t>
  </si>
  <si>
    <t>2110-5205066</t>
  </si>
  <si>
    <t>2110-5208009</t>
  </si>
  <si>
    <t>2110A-ST-PCS-MS</t>
  </si>
  <si>
    <t>ZESPÓŁ SPRZĘGAJĄCY ROZRUSZNIKA 2110 TYP A STANDARD "MS"</t>
  </si>
  <si>
    <t>2110BSH-PR-PCS-MS</t>
  </si>
  <si>
    <t>PRZEWÓD HAMULCOWY TYLNY 2110 PREMIUM  "MS"</t>
  </si>
  <si>
    <t>2110B-ST-PCS-MS</t>
  </si>
  <si>
    <t>ZESPÓŁ SPRZĘGAJĄCY ROZRUSZNIKA 2110 TYP B STANDARD "MS"</t>
  </si>
  <si>
    <t>2110-3708620-A</t>
  </si>
  <si>
    <t>2110-3506085</t>
  </si>
  <si>
    <t>Brake Lines</t>
  </si>
  <si>
    <t>2110-3708620-B</t>
  </si>
  <si>
    <t>2110C-ST-PCS-MS</t>
  </si>
  <si>
    <t>ZESPÓŁ SPRZĘGAJĄCY ROZRUSZNIKA 2110 TYP C STANDARD "MS"</t>
  </si>
  <si>
    <t>2110-KL-PCS-MS</t>
  </si>
  <si>
    <t>2110-KR-PCS-MS</t>
  </si>
  <si>
    <t>AMORTYZATOR "MS" KOLUMNA AMORTYZATORA LEWA 2110</t>
  </si>
  <si>
    <t>AMORTYZATOR "MS" KOLUMNA AMORTYZATORA PRAWA 2110</t>
  </si>
  <si>
    <t>2110-3708620-C</t>
  </si>
  <si>
    <t>2110-2905003</t>
  </si>
  <si>
    <t>Shock Absorber</t>
  </si>
  <si>
    <t>2110-2905002</t>
  </si>
  <si>
    <t>2110-S-PCS-MS</t>
  </si>
  <si>
    <t>TERMOSTAT 2110 "MS-SIBIRIEN"</t>
  </si>
  <si>
    <t>2110-TMS-PCS-MS</t>
  </si>
  <si>
    <t>ZESPÓŁ SPRZĘGAJĄCY ROZRUSZNIKA 2110 DLA ROZRUSZNIKA MASTER-SPORT "MS"</t>
  </si>
  <si>
    <t>2110-1306010</t>
  </si>
  <si>
    <t>2110-3708620</t>
  </si>
  <si>
    <t>2111-6313090-PCS-MS</t>
  </si>
  <si>
    <t>SILNICZEK WYCIERACZKI SZYBY TYŁ 2111 "MS"</t>
  </si>
  <si>
    <t>2111-6313150-PCS-MS</t>
  </si>
  <si>
    <t>RAMIĘ WYCIERACZKI SZYBY TYLNEJ  LADA 2111 "MS"</t>
  </si>
  <si>
    <t>21110-6313090</t>
  </si>
  <si>
    <t>Wiper Motor</t>
  </si>
  <si>
    <t>2111-6313150</t>
  </si>
  <si>
    <t>2112-1006120/35-SE-SET/2/-MS</t>
  </si>
  <si>
    <t>ŁOŻYSKA NACIĄGU PASKA ROZRZĄDU W KPL SPORT-EXTREME "MS"</t>
  </si>
  <si>
    <t>2112-1006120-AT-PCS-MS</t>
  </si>
  <si>
    <t>ŁOŻYSKO NACIĄGU PASKA ROZRZĄDU 2112 NIESYMETRYCZNE AUTOMATIC "MS"</t>
  </si>
  <si>
    <t>2112-1006120/35</t>
  </si>
  <si>
    <t>BEARING KIT</t>
  </si>
  <si>
    <t>2112-1006120</t>
  </si>
  <si>
    <t>2112-32-SET/4/-MS</t>
  </si>
  <si>
    <t>PRZEWODY ZAPŁONOWE 2110 16V PREMIUM "MS"</t>
  </si>
  <si>
    <t>2112-34-SET/4/-MS</t>
  </si>
  <si>
    <t>PRZEWODY ZAPŁONOWE 2110 16V SPORT KLASSE "MS"</t>
  </si>
  <si>
    <t>2112-35-SET/4/-MS</t>
  </si>
  <si>
    <t>PRZEWODY ZAPŁONOWE 2110 16V SPORT EXTREME "MS"</t>
  </si>
  <si>
    <t>2112-3707080-01</t>
  </si>
  <si>
    <t>21126-1006135-ST-PCS-MS</t>
  </si>
  <si>
    <t>ŁOŻYSKO NACIĄGU PASKA PROWADZĄCE PRIORA "MS"</t>
  </si>
  <si>
    <t>21126-1006238-ST-PCS-MS</t>
  </si>
  <si>
    <t>ŁOŻYSKO NACIĄGU PASKA  NAPINAJĄCE PRIORA "MS"</t>
  </si>
  <si>
    <t>2112-6313150-PCS-MS</t>
  </si>
  <si>
    <t>RAMIĘ WYCIERACZKI SZYBY TYLNEJ LADA 2112 "MS"</t>
  </si>
  <si>
    <t>21126-1006135</t>
  </si>
  <si>
    <t>BEARING</t>
  </si>
  <si>
    <t>21126-1006238</t>
  </si>
  <si>
    <t>2112-6313150</t>
  </si>
  <si>
    <t>2121-2403080-ST-PCS-MS</t>
  </si>
  <si>
    <t>ŁOŻYSKO TYLNEGO MOSTU 2121 STANDARD "MS"</t>
  </si>
  <si>
    <t>2121-2403080</t>
  </si>
  <si>
    <t>Wheel Bearing</t>
  </si>
  <si>
    <t>2121-5208009-PCS-MS</t>
  </si>
  <si>
    <t>KORPUS POMPKI SPRYSKIWACZA BEZ SILNICZKA "MS"</t>
  </si>
  <si>
    <t>2121-5208009</t>
  </si>
  <si>
    <t>WASHER PUMP HOUSING</t>
  </si>
  <si>
    <t>2121-PRZEWODY-1,7-SPORT-EXTREME</t>
  </si>
  <si>
    <t>PRZEWODY ZAPŁONOWE 2121 1.7 SPORT EXTREME "MS"</t>
  </si>
  <si>
    <t>21214-3707080</t>
  </si>
  <si>
    <t>IGNITION CABLES</t>
  </si>
  <si>
    <t>2123-1301012-PCS-MS</t>
  </si>
  <si>
    <t>CHŁODNICA ALUMINIOWA 2123 "MS"</t>
  </si>
  <si>
    <t>2123-130-SET/3/-MS</t>
  </si>
  <si>
    <t>PRZEWODY CHŁODNICY  2123 KPL 3  SZT</t>
  </si>
  <si>
    <t>21230-1301012-20-0</t>
  </si>
  <si>
    <t>Radiator, engine cooling</t>
  </si>
  <si>
    <t>21230-1303010/25/95</t>
  </si>
  <si>
    <t>RADIATOR HOSES SET</t>
  </si>
  <si>
    <t>2123-3709305-PCS-MS</t>
  </si>
  <si>
    <t>PRZEŁĄCZNIK ŚWIATEŁ, KIERUNKOWSKAZÓW I WYCIERACZEK ZESPOLONY LADA CHEVY NIVA "MS"</t>
  </si>
  <si>
    <t>2123-3709340-PCS-MS</t>
  </si>
  <si>
    <t>PRZEŁĄCZNIK WYCIERACZEK  LADA 2123 "MS"</t>
  </si>
  <si>
    <t>2123-5205065-PCS-MS</t>
  </si>
  <si>
    <t>RAMIĘ WYCIERACZKI  CHEVY NIVA 2123 "MS"</t>
  </si>
  <si>
    <t>2123-3709305</t>
  </si>
  <si>
    <t>Flasher Unit</t>
  </si>
  <si>
    <t>2123-3709340</t>
  </si>
  <si>
    <t>2123-5205065</t>
  </si>
  <si>
    <t>2123-6313150-PCS-MS</t>
  </si>
  <si>
    <t>RAMIĘ WYCIERACZKI SZYBY TYLNEJ CHEVY NIVA "MS"</t>
  </si>
  <si>
    <t>2123-6313150</t>
  </si>
  <si>
    <t>2123BSH-PR-PCS-MS</t>
  </si>
  <si>
    <t>PRZEWÓD HAMULCOWY TYŁ 2123 "MS"</t>
  </si>
  <si>
    <t>2123-3506085</t>
  </si>
  <si>
    <t>2123-PCS-MS</t>
  </si>
  <si>
    <t>TERMOSTAT  2123 "MS"</t>
  </si>
  <si>
    <t>21230-1306010-06-0</t>
  </si>
  <si>
    <t>2141-1701033-PCS-MS</t>
  </si>
  <si>
    <t>USZCZELNIACZ SKRZYNI MOSKVITCH 24X42X7 "MS"</t>
  </si>
  <si>
    <t>2141-1701033</t>
  </si>
  <si>
    <t>Shaft Seal, differential</t>
  </si>
  <si>
    <t>21417-36-SET/4/-MS</t>
  </si>
  <si>
    <t>PRZEWODY ZAPŁONOWE 2141 1.7 LPG-WIRE WOUND "MS'</t>
  </si>
  <si>
    <t>2141-3707084: 2101-3707080</t>
  </si>
  <si>
    <t>21703-1601085-PCS-MS</t>
  </si>
  <si>
    <t>DOCISK SPRZĘGŁA PRIORA, GRANTA "MS"</t>
  </si>
  <si>
    <t>2170-5205015-PCS-MS</t>
  </si>
  <si>
    <t>MECHANIZM WYCIERACZEK PRIORA "MS"</t>
  </si>
  <si>
    <t>21703-1601085</t>
  </si>
  <si>
    <t>Clutch Pressure Plate</t>
  </si>
  <si>
    <t>2170-5205015</t>
  </si>
  <si>
    <t>Wiper Gear, window cleaner</t>
  </si>
  <si>
    <t>2170-VEH-SET/2/-MS</t>
  </si>
  <si>
    <t xml:space="preserve">AMORTYZATOR "MS" przód lewy/prawy WKŁAD KOLUMNY HYBRYD PRIORA KPL 2 SZT </t>
  </si>
  <si>
    <t>2170-2905002/03</t>
  </si>
  <si>
    <t>2170-VE-SET/2/-MS</t>
  </si>
  <si>
    <t>AMORTYZATOR "MS" przód lewy/prawy WKŁAD KOLUMNY PRIORA KPL 2 SZT "MS</t>
  </si>
  <si>
    <t>2170-2905003/02</t>
  </si>
  <si>
    <t>219021-SET-MS</t>
  </si>
  <si>
    <t>PÓŁOŚ LEWA LADA GRANTA</t>
  </si>
  <si>
    <t>219022-SET-MS</t>
  </si>
  <si>
    <t>PÓŁÓŚ PRAWA LADA GRANTA</t>
  </si>
  <si>
    <t>21902-2215011-10</t>
  </si>
  <si>
    <t>DRIVESHAFT</t>
  </si>
  <si>
    <t>21902-2215010-10</t>
  </si>
  <si>
    <t>22171-SET/2/-MS</t>
  </si>
  <si>
    <t>PRZEGUB KULISTY DOLNY GAZ2217 KPL 2SZT "MS"</t>
  </si>
  <si>
    <t>22172-SET/2/-MS</t>
  </si>
  <si>
    <t>PRZEGUB KULISTY GÓRNY GAZ 2217 KPL 2SZT "MS"</t>
  </si>
  <si>
    <t>2217-2904314</t>
  </si>
  <si>
    <t>Ball Joint</t>
  </si>
  <si>
    <t>2217-2904414</t>
  </si>
  <si>
    <t>Ball Joint, axle strut</t>
  </si>
  <si>
    <t>24011401451-SET-MS</t>
  </si>
  <si>
    <t>TARCZA HAMULCOWA 2110 14" PREMIUM KPL. 2SZT "MS"  T37</t>
  </si>
  <si>
    <t>2112-3501070</t>
  </si>
  <si>
    <t>Brake Disc</t>
  </si>
  <si>
    <t>24011501451-PCS-MS</t>
  </si>
  <si>
    <t>TARCZA HAMULCOWA "MS" przód GAZ VOLGA 2.4 01.97-12.10</t>
  </si>
  <si>
    <t>3110-3501077</t>
  </si>
  <si>
    <t>240705-SET/2/-MS</t>
  </si>
  <si>
    <t>AMORTYZATOR "MS" tył lewy/prawy PRIORA KPL= 2 SZT</t>
  </si>
  <si>
    <t>2170-2915004</t>
  </si>
  <si>
    <t>24070H-SET/2/-MS</t>
  </si>
  <si>
    <t>AMORTYZATOR "MS" tył lewy/prawy PRIORA HYBRYD KPL=2 SZT</t>
  </si>
  <si>
    <t>240805H-SET/2/-MS</t>
  </si>
  <si>
    <t xml:space="preserve">AMORTYZATOR "MS" tył lewy/prawy 2190 GRANTA HYBRYD </t>
  </si>
  <si>
    <t>240805-SET/2/-MS</t>
  </si>
  <si>
    <t>AMORTYZATOR "MS" tył lewy/prawy 2190 GRANTA KPL. 2 SZT</t>
  </si>
  <si>
    <t>21900-2915402</t>
  </si>
  <si>
    <t>Suspension Strut (set 2 pcs)</t>
  </si>
  <si>
    <t>24-1009070-PCS-MS</t>
  </si>
  <si>
    <t>USZCZELKA MISKI OLEJU WOŁGA "MS"</t>
  </si>
  <si>
    <t>24-1009070</t>
  </si>
  <si>
    <t>24-32201001-1-PCS-MS</t>
  </si>
  <si>
    <t>CYLINDEREK HAMULCOWY 2101 PRZÓD WEWNĘTRZNY PRAWY "MS"  CL7</t>
  </si>
  <si>
    <t>2101-3501182</t>
  </si>
  <si>
    <t>Brake Caliper</t>
  </si>
  <si>
    <t>24940220-ST-PCS-MS</t>
  </si>
  <si>
    <t>ŁOŻYSKO ALTERNATORA MAŁE 2101 STANDARD "MS"</t>
  </si>
  <si>
    <t>24940220</t>
  </si>
  <si>
    <t>Drive Bearing, alternator</t>
  </si>
  <si>
    <t>24940230-ST-PCS-MS</t>
  </si>
  <si>
    <t>ŁOŻYSKO ALTERNATORA DUŻE 2101 STANDARD "MS"</t>
  </si>
  <si>
    <t>24940230</t>
  </si>
  <si>
    <t>27-5205700-PCS-MS</t>
  </si>
  <si>
    <t>RAMIĘ WYCIERACZKI KAMAZ "MS"</t>
  </si>
  <si>
    <t>27.5205700</t>
  </si>
  <si>
    <t>Guide Arm, window cleaning</t>
  </si>
  <si>
    <t>2804232080-ST-PCS-MS</t>
  </si>
  <si>
    <t>ŁOŻYSKO PODPORY WAŁU NAPĘDOWEGO 2101-07,2121 STANDARD "MS"</t>
  </si>
  <si>
    <t>2804232080</t>
  </si>
  <si>
    <t>Bearing, propshaft centre bearing</t>
  </si>
  <si>
    <t>290-PR-PCS-MS</t>
  </si>
  <si>
    <t>STYKI PRZERYWACZA 2101-07 PREMIUM "MS"</t>
  </si>
  <si>
    <t>2101-3706800</t>
  </si>
  <si>
    <t>Contact Breaker, distributor</t>
  </si>
  <si>
    <t>301111-SET/5/-MS</t>
  </si>
  <si>
    <t>PRZEGUB ZEWNĘTRZNY KPL. 1111 "MS"</t>
  </si>
  <si>
    <t>301128-PR-SET/5/-MS</t>
  </si>
  <si>
    <t>PRZEGUB WEWNĘTRZNY KPL. 2141 "MS" PREMIUM</t>
  </si>
  <si>
    <t>1111-2215012</t>
  </si>
  <si>
    <t>CV JOINT KIT</t>
  </si>
  <si>
    <t>2141-2215056</t>
  </si>
  <si>
    <t>31029-2200010-10-PCS-MS</t>
  </si>
  <si>
    <t>WAŁ NAPĘDOWY GAZ  3110 "MS"</t>
  </si>
  <si>
    <t>31029-2200010-10</t>
  </si>
  <si>
    <t>CARDAN SHAFT</t>
  </si>
  <si>
    <t>3110-8101060-PCS-MS</t>
  </si>
  <si>
    <t>NAGRZEWNICA ALUMINIOWA 3110 "MS"</t>
  </si>
  <si>
    <t>3110-8101060</t>
  </si>
  <si>
    <t>Heat Exchanger, interior heating</t>
  </si>
  <si>
    <t>320011520-PCS-MS</t>
  </si>
  <si>
    <t>TARCZA SPRZĘGŁA PRIORA GRANTA "MS"</t>
  </si>
  <si>
    <t>320011529-PCS-MS</t>
  </si>
  <si>
    <t>TARCZA SPRZĘGŁA KALINA 8V 190MM "MS"</t>
  </si>
  <si>
    <t>21703-1601130</t>
  </si>
  <si>
    <t>Clutch Disc</t>
  </si>
  <si>
    <t>11183-1601130</t>
  </si>
  <si>
    <t>CLUTCH DISC</t>
  </si>
  <si>
    <t>3221-8110060-PCS-MS</t>
  </si>
  <si>
    <t>NAGRZEWNICA ALUMINIOWA 3221 "MS"</t>
  </si>
  <si>
    <t>3221-8110060</t>
  </si>
  <si>
    <t>3302-3501136-AT-PCS-MS</t>
  </si>
  <si>
    <t>ZACISK HAMULCA PRAWY GAZELA "MS"</t>
  </si>
  <si>
    <t>3302-3501137-AT-PCS-MS</t>
  </si>
  <si>
    <t>ZACISK HAMULCA LEWY GAZELA "MS"</t>
  </si>
  <si>
    <t>3302-3501136</t>
  </si>
  <si>
    <t>3302-3501137</t>
  </si>
  <si>
    <t>3302-8101060-01-PCS-MS</t>
  </si>
  <si>
    <t>NAGRZEWNICA ALUMINIOWA 3302-01 "MS"</t>
  </si>
  <si>
    <t>3302-8101060-01</t>
  </si>
  <si>
    <t>35042-PR-PCS-MS</t>
  </si>
  <si>
    <t>KOŃCÓWKA DRĄŻKA KIEROWNICZEGO "MS" prawa LADA KALINA PREMIUM</t>
  </si>
  <si>
    <t>1118-3414056</t>
  </si>
  <si>
    <t>Tie Rod End</t>
  </si>
  <si>
    <t>401111-SET-MS</t>
  </si>
  <si>
    <t>PRZEGUB WEWNĘTRZNY OKA STANDARD "MS"</t>
  </si>
  <si>
    <t>1111-2215056</t>
  </si>
  <si>
    <t>403-3103020-ST-PCS-MS</t>
  </si>
  <si>
    <t>ŁOZYSKO KOŁA 'MS' MOSKVITCH DUŻE STANDARD 'MS'</t>
  </si>
  <si>
    <t>403-3103020</t>
  </si>
  <si>
    <t>406-1006-SET/9/-MS</t>
  </si>
  <si>
    <t>ROZRZĄD GAZ 406 KPLL NAPRAWCZY  "MS"</t>
  </si>
  <si>
    <t>406-1006040/6100</t>
  </si>
  <si>
    <t>Timing Chain</t>
  </si>
  <si>
    <t>4061-1601090-PCS-MS</t>
  </si>
  <si>
    <t>DOCISK SPRZĘGŁA WOŁGA "MS"</t>
  </si>
  <si>
    <t>31104-1601090</t>
  </si>
  <si>
    <t>406-3730010-PCS-MS</t>
  </si>
  <si>
    <t>WENTYLATOR CHŁODNICY GAZ SILNIK 405, 406, 409 "MS"</t>
  </si>
  <si>
    <t>406-3730010</t>
  </si>
  <si>
    <t>Fan, radiator</t>
  </si>
  <si>
    <t>412-1003270-01-PCS-MS</t>
  </si>
  <si>
    <t>USZCZELKA POKRYWY ZAWORÓW MOSKWICZ "MS"</t>
  </si>
  <si>
    <t>412-1005160-03ACM-PCS-MS</t>
  </si>
  <si>
    <t>USZCZELNIACZ SILNIKA MOSKVITCH ACM 80X105X10 "MS"</t>
  </si>
  <si>
    <t>412-1009070-11-PCS-MS</t>
  </si>
  <si>
    <t>USZCZELKA MISKI OLEJU MOSKWICZ "MS"</t>
  </si>
  <si>
    <t>412-1003270-01</t>
  </si>
  <si>
    <t>Gasket, cylinder head</t>
  </si>
  <si>
    <t>412-1005160-03</t>
  </si>
  <si>
    <t>412-1009070-11</t>
  </si>
  <si>
    <t>5026-SET/4/-MS</t>
  </si>
  <si>
    <t xml:space="preserve">ZESTAW LOZYSKOWY KOŁA 'MS' GAZ 3110 PIASTA PRZOD </t>
  </si>
  <si>
    <t>6-7605, 6-7606</t>
  </si>
  <si>
    <t>5034-SET/5/-MS</t>
  </si>
  <si>
    <t xml:space="preserve">ZESTAW LOZYSKOWY KOŁA 'MS' LADA 2126 POLOS TYL </t>
  </si>
  <si>
    <t>401-2403080</t>
  </si>
  <si>
    <t>51-1701210-PCS-MS</t>
  </si>
  <si>
    <t>USZCZELNIACZ REDUKTORA  51X76X9.5X14 GAZ 4X4 "MS"</t>
  </si>
  <si>
    <t>51-1701210</t>
  </si>
  <si>
    <t>6-2007109-ST-PCS-MS</t>
  </si>
  <si>
    <t>ŁOZYSKO KOŁA 'MS' TYL GAZ 2217 STANDARD 'MS'</t>
  </si>
  <si>
    <t>6-2007109</t>
  </si>
  <si>
    <t>6-7305-ST-PCS-MS</t>
  </si>
  <si>
    <t>ŁOZYSKO KOŁA 'MS' GAZ (25x62x18.25) STANDARD 'MS'</t>
  </si>
  <si>
    <t>6-7307-ST-PCS-MS</t>
  </si>
  <si>
    <t>ŁOZYSKO KOŁA 'MS' GAZ (35x80x23) STANDARD 'MS'</t>
  </si>
  <si>
    <t>6-7305</t>
  </si>
  <si>
    <t>6-7307</t>
  </si>
  <si>
    <t>6-7510-ST-PCS-MS</t>
  </si>
  <si>
    <t>ŁOZYSKO KOŁA 'MS' TYL GAZ STANDARD 'MS'</t>
  </si>
  <si>
    <t>6-7510</t>
  </si>
  <si>
    <t>7405-1005160-PCS-SIL-MS</t>
  </si>
  <si>
    <t>USZCZELNIACZ SILNIKA TYL KAMAZ 105x130x12 SILICON "MS"</t>
  </si>
  <si>
    <t>7405.1005160</t>
  </si>
  <si>
    <t>76.00-T-SET/4/-MS</t>
  </si>
  <si>
    <t>TŁOKI SILNIKA W KPL  76.00 "MS"</t>
  </si>
  <si>
    <t>76.40-T-SET/4/-MS</t>
  </si>
  <si>
    <t>TŁOKI SILNIKA W KPL 76.40 "MS"</t>
  </si>
  <si>
    <t>2101-1004015</t>
  </si>
  <si>
    <t>Piston</t>
  </si>
  <si>
    <t>2101-1004015-31</t>
  </si>
  <si>
    <t>79.70-CR-SET/20/-MS</t>
  </si>
  <si>
    <t>PIERŚCIENIE TŁOKOWE W KPL. 79.70 CHROMOWE "MS"</t>
  </si>
  <si>
    <t>79.70-K-SET/20/-MS</t>
  </si>
  <si>
    <t>PIERŚCIENIE TŁOKOWE W KPL. 79.70 CERAMICZNE "MS"</t>
  </si>
  <si>
    <t>21011-1000100-22</t>
  </si>
  <si>
    <t>Piston Ring</t>
  </si>
  <si>
    <t>79.80-K-SET/20/-MS</t>
  </si>
  <si>
    <t>PIERŚCIENIE TŁOKOWE W KPL. 79.80 CERAMICZNE "MS"</t>
  </si>
  <si>
    <t>21011-1000100-32</t>
  </si>
  <si>
    <t>800953-PCS-MS</t>
  </si>
  <si>
    <t>PÓŁOŚ LEWA ŁADA 2110, PRIORA "MS"</t>
  </si>
  <si>
    <t>800954-PCS-MS</t>
  </si>
  <si>
    <t>PÓŁOŚ PRAWA ŁADA 2110,  PRIORA "MS"</t>
  </si>
  <si>
    <t>21100-2215011</t>
  </si>
  <si>
    <t>21100-2215010</t>
  </si>
  <si>
    <t>805103-PCS-MS</t>
  </si>
  <si>
    <t>AMORTYZATOR "MS" tył lewy/prawy 2121 SZT</t>
  </si>
  <si>
    <t>2121-2915402</t>
  </si>
  <si>
    <t>82.00-CR-SET/20/-MS</t>
  </si>
  <si>
    <t>PIERŚCIENIE TŁOKOWE W KPL. 82.00 CHROMOWE "MS"</t>
  </si>
  <si>
    <t>82.40-CR</t>
  </si>
  <si>
    <t>PIERŚCIENIE TŁOKOWE W KPL. 82.40 CHROMOWE "MS"</t>
  </si>
  <si>
    <t>82.40-K-SET/20/-MS</t>
  </si>
  <si>
    <t>PIERŚCIENIE TŁOKOWE W KPL.  82.40 CERAMICZNE"MS"</t>
  </si>
  <si>
    <t>21083-1000100</t>
  </si>
  <si>
    <t>21083-1000100-31</t>
  </si>
  <si>
    <t>PISTON RINGS</t>
  </si>
  <si>
    <t>82.80-K-SET/20/-MS</t>
  </si>
  <si>
    <t>PIERŚCIENIE TŁOKOWE W KPL. 82.80 CERAMICZNE "MS"</t>
  </si>
  <si>
    <t>21083-1000100-32</t>
  </si>
  <si>
    <t>825-050-FPM-SET/16/-MS</t>
  </si>
  <si>
    <t>USZCZELNIACZE ZAWORÓW SILNIKA LADA 16V  KPL 16 SZT FPM "MS"  5,6*9,5/13,4*10</t>
  </si>
  <si>
    <t>2112-1007026</t>
  </si>
  <si>
    <t>Seal Set, valve stem</t>
  </si>
  <si>
    <t>864113-PCS-MS</t>
  </si>
  <si>
    <t>USZCZELNIACZ KAMAZ 24X34.5X11 "MS"</t>
  </si>
  <si>
    <t>864176-PCS-MS</t>
  </si>
  <si>
    <t>USZCZELNIACZ MOSTU PRAWE OBROTY KAMAZ 70X92X12X16C "MS"</t>
  </si>
  <si>
    <t>864180-SIL-PCS-MS</t>
  </si>
  <si>
    <t>USZCZELNIACZ MOSTU LEWE OBROTY KAMAZ 70x92x12/16 SILICON "MS"</t>
  </si>
  <si>
    <t>864113</t>
  </si>
  <si>
    <t>864176</t>
  </si>
  <si>
    <t>864180</t>
  </si>
  <si>
    <t>871-SD-PCS-MS</t>
  </si>
  <si>
    <t>PASEK ROZRZĄDU 2112 SD "MS" 176STP8M24</t>
  </si>
  <si>
    <t>176x24</t>
  </si>
  <si>
    <t>Timing Belt</t>
  </si>
  <si>
    <t>92.50-CR-SET/20/-MS</t>
  </si>
  <si>
    <t>PIERŚCIENIE TŁOKOWE W KPL. 92.50 CHROMOWE "MS"</t>
  </si>
  <si>
    <t>92.50-K-SET/20/-MS</t>
  </si>
  <si>
    <t>PIERŚCIENIE TŁOKOWE W KPL. 92.50 CERAMICZNE "MS"</t>
  </si>
  <si>
    <t>24-1000100-AR</t>
  </si>
  <si>
    <t>986714-PCS-MS</t>
  </si>
  <si>
    <t>ŁOŻYSKO WYCISK. SPRZĘGŁA NKPL.KAMAZ "MS"</t>
  </si>
  <si>
    <t>986714</t>
  </si>
  <si>
    <t>996-SD-PCS-MS</t>
  </si>
  <si>
    <t>PASEK ROZRZĄDU 2112 SD "MS" 136SP25.4</t>
  </si>
  <si>
    <t>2112-1006040</t>
  </si>
  <si>
    <t>K104-PCS-MS</t>
  </si>
  <si>
    <t>ŁOŻYSKO POMPY WODY 2108 "MS"</t>
  </si>
  <si>
    <t>2108-1307027</t>
  </si>
  <si>
    <t>Repair Kit, water pump</t>
  </si>
  <si>
    <t>KAMAZ-42X78X9,5-PCS-MS</t>
  </si>
  <si>
    <t>USZCZELNIACZ POMPY WTRYSKOWEJ KAMAZ 42X78X9,5 "MS"</t>
  </si>
  <si>
    <t>42X78X9,5</t>
  </si>
  <si>
    <t>1102-2304024-FA</t>
  </si>
  <si>
    <t>PRZEGUB ZAWIESZENIA 1102</t>
  </si>
  <si>
    <t>31030</t>
  </si>
  <si>
    <t>SUSPENSION JOINT</t>
  </si>
  <si>
    <t>1102-3103078-SA</t>
  </si>
  <si>
    <t>NAKRĘTKA PIASTY</t>
  </si>
  <si>
    <t>FRONT HUB NUT</t>
  </si>
  <si>
    <t>14044271-PCS-MS</t>
  </si>
  <si>
    <t>NAKRĘTKA  PIASTY KOŁA 2108 "MS"</t>
  </si>
  <si>
    <t>14044271</t>
  </si>
  <si>
    <t>Nut, stub axle</t>
  </si>
  <si>
    <t>2101-3003054-PCS-MS</t>
  </si>
  <si>
    <t xml:space="preserve">ŁĄCZNIK DRĄŻKÓW KIEROWNICZYCH "MS" W KPL. 2101 </t>
  </si>
  <si>
    <t>2101-3003054</t>
  </si>
  <si>
    <t>Tie Rod Tube</t>
  </si>
  <si>
    <t>Name EN</t>
  </si>
  <si>
    <t>Name RU</t>
  </si>
  <si>
    <t>САЛЬНИК ДВИГАТЕЛЯ 1102 SILIKON "MS"</t>
  </si>
  <si>
    <t>ПРОВОДА ЗАЖИГАНИЯ</t>
  </si>
  <si>
    <t>ДИОДНЫЙ МОСТ ГЕНЕРАТОРА</t>
  </si>
  <si>
    <t>САЛЬНИК</t>
  </si>
  <si>
    <t>НАСОС ТОПЛИВНЫЙ</t>
  </si>
  <si>
    <t>ПРУЖИНА ПОДВЕСКИ</t>
  </si>
  <si>
    <t>РЕФЛЕКТОР ПРАВЫЙ С УКАЗАТЕЛЕМ ПОВОРОТА 2108 CLEAR TYPE</t>
  </si>
  <si>
    <t>РЕФЛЕКТОР ЛЕВЫЙ С УКАЗАТЕЛЕМ ПОВОРОТА 2108 CLEAR TYPE</t>
  </si>
  <si>
    <t>БЕНДИКС СТАРТЕРА</t>
  </si>
  <si>
    <t>ПОДШИПНИКИ (КОМПЛЕКТ)</t>
  </si>
  <si>
    <t>ПРОВОДА ЗАЖИГАНИЯ 2121 1.7 SPORT EXTREM "MS"  КПЛ.</t>
  </si>
  <si>
    <t>ПАТРУБКИ РАДИАТЩРА</t>
  </si>
  <si>
    <t>ДИСК ТОРМОЗНОЙ</t>
  </si>
  <si>
    <t>ПОДШИПНИК</t>
  </si>
  <si>
    <t>РЕМКОМПЛЕКТ ГРМ</t>
  </si>
  <si>
    <t>ПОРШНИ</t>
  </si>
  <si>
    <t>КОЛЬЦА ПОРШНЕВЫЕ</t>
  </si>
  <si>
    <t>КОЛЬЦА ПОРШНЕВЫЕ 82.00 ХРОМ. "MS" КПЛ.</t>
  </si>
  <si>
    <t>КОЛЬЦА ПОРШНЕВЫЕ 82.40 ХРОМ. "MS" КПЛ.</t>
  </si>
  <si>
    <t>РЕМЕНЬ ГРМ</t>
  </si>
  <si>
    <t>ШАРОВАЯ ОПОРА</t>
  </si>
  <si>
    <t>ГАЙКА СТУПИЦЫ</t>
  </si>
  <si>
    <t>НАКОНЕЧНИК РУЛЕВОЙ ТЯГИ</t>
  </si>
  <si>
    <t>ПРОБКА МАСЛОЗАЛИВНОЙ ГОРЛОВИНЫ</t>
  </si>
  <si>
    <t>ШЛАНГ ТОРМОЗНОЙ</t>
  </si>
  <si>
    <t>ШЛАНГ СЦЕПЛЕНИЯ</t>
  </si>
  <si>
    <t>АМОРТИЗАТОР</t>
  </si>
  <si>
    <t>ФИЛЬТР ВОЗДУШНЫЙ САЛОННЫЙ</t>
  </si>
  <si>
    <t>CАЛЬНИКИ</t>
  </si>
  <si>
    <t>КОНТАКТЫ ПРЕРЫВАТЕЛЯ</t>
  </si>
  <si>
    <t>КЛАПАНОВ ДВИГАТЕЛЯ</t>
  </si>
  <si>
    <t>ВТУЛКА НАПР. КЛАПАНА</t>
  </si>
  <si>
    <t>КОРЗИНА СЦЕПЛЕНИЯ</t>
  </si>
  <si>
    <t>ДИСК СЦЕПЛЕНИЯ</t>
  </si>
  <si>
    <t>КОЛОДКИ ТОРМОЗНЫЕ</t>
  </si>
  <si>
    <t>КРЫШКА БЕНЗОБАКА С КЛЮЧОМ</t>
  </si>
  <si>
    <t>КОЖУХ ЗАЩИТ./ БУФЕР ХОДА СЖАТИЯ АМОРТ.</t>
  </si>
  <si>
    <t>ПРОКЛАДКА МАСЛЯНОГО КАРТЕРА</t>
  </si>
  <si>
    <t>ПРОКЛАДКА КЛАПАННОЙ КРЫШКИ</t>
  </si>
  <si>
    <t>ТРАПЕЦИЯ СТЕКЛООЧИСТИТЕЛЯ</t>
  </si>
  <si>
    <t>МОТОР ВЕНТИЛЯТОРА</t>
  </si>
  <si>
    <t>ЩЕТКА СТЕКЛООЧИСТИТЕЛЯ</t>
  </si>
  <si>
    <t>НАСОС СТЕКЛООМЫВАТЕЛЯ</t>
  </si>
  <si>
    <t>ТЕРМОСТАТ</t>
  </si>
  <si>
    <t>ТОРМОЗНОЙ СУППОРТ</t>
  </si>
  <si>
    <t>РАДИАТОР</t>
  </si>
  <si>
    <t>ЦИЛИНДР ТОРМОЗНОЙ</t>
  </si>
  <si>
    <t>ПОЛУОСЬ ПРИВОД</t>
  </si>
  <si>
    <t>РЫЧАГ СТЕКЛООЧИСТ</t>
  </si>
  <si>
    <t>ШРУС</t>
  </si>
  <si>
    <t>РАДИАТОР ОТОПИТЕЛЯ (ПЕЧКИ)</t>
  </si>
  <si>
    <t>КОМБИНАЦИЯ ВЫКЛЮЧАТЕЛЬ</t>
  </si>
  <si>
    <t>КОНТАКТНАЯ ЧАСТЬ ЗАМКА ЗАЖИГАНИЯ</t>
  </si>
  <si>
    <t>МОТОР СТЕКЛООЧИСТИТЕЛЯ</t>
  </si>
  <si>
    <t>ДИСК СЦЕПЛЕНИЯ ВЕДОМЫЙ</t>
  </si>
  <si>
    <t>РАСХОДОМЕР</t>
  </si>
  <si>
    <t>ВАЛ КАРДАННЫЙ</t>
  </si>
  <si>
    <t>ОПОРА СТОЙКИ</t>
  </si>
  <si>
    <t>ЩЁТКОДЕРЖАТЕЛЬ СТАРТЕРА</t>
  </si>
  <si>
    <t>КАТУШКА ЗАЖИГАНИЯ</t>
  </si>
  <si>
    <t>ПОДШИПНИК ВЫЖИМНОЙ СЦЕПЛЕНИЯ 2108 С.ТИП  PREMIUM "MS"</t>
  </si>
  <si>
    <t>ТРЁХШИПОВНИК  СТАРЫЙ ТИП 1102 STANDARD "MS"</t>
  </si>
  <si>
    <t>Name PL</t>
  </si>
  <si>
    <t>Regular price</t>
  </si>
  <si>
    <t>Promotional price</t>
  </si>
  <si>
    <t>Stock</t>
  </si>
  <si>
    <t>Weight</t>
  </si>
  <si>
    <t>OE number</t>
  </si>
  <si>
    <t>Code MS</t>
  </si>
  <si>
    <t>Diff %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</si>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</sst>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/>
    <xf numFmtId="164" fontId="0" fillId="0" borderId="0" xfId="1" applyNumberFormat="1" applyFont="1"/>
    <xf numFmtId="0" fontId="0" fillId="0" borderId="1" xfId="0" applyBorder="1"/>
    <xf numFmtId="43" fontId="0" fillId="0" borderId="1" xfId="1" applyFont="1" applyBorder="1"/>
    <xf numFmtId="164" fontId="0" fillId="0" borderId="1" xfId="1" applyNumberFormat="1" applyFont="1" applyBorder="1"/>
    <xf numFmtId="0" fontId="0" fillId="2" borderId="1" xfId="0" applyFill="1" applyBorder="1"/>
    <xf numFmtId="9" fontId="2" fillId="0" borderId="1" xfId="2" applyFont="1" applyBorder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1739-03E7-4A06-B075-FBDD681F3C02}">
  <sheetPr>
    <pageSetUpPr fitToPage="1"/>
  </sheetPr>
  <dimension ref="A1:K172"/>
  <sheetViews>
    <sheetView tabSelected="1" workbookViewId="0">
      <selection activeCell="K4" sqref="K4"/>
    </sheetView>
  </sheetViews>
  <sheetFormatPr defaultRowHeight="15" x14ac:dyDescent="0.25"/>
  <cols>
    <col min="1" max="1" width="34.28515625" customWidth="1"/>
    <col min="2" max="4" width="19.28515625" customWidth="1"/>
    <col min="5" max="5" width="20.5703125" customWidth="1"/>
    <col min="6" max="6" width="8.140625" style="2" customWidth="1"/>
    <col min="7" max="7" width="8.140625" style="3" customWidth="1"/>
    <col min="8" max="8" width="9" style="2" customWidth="1"/>
    <col min="9" max="9" width="12.140625" style="2" customWidth="1"/>
    <col min="10" max="10" width="8.140625" style="2" customWidth="1"/>
  </cols>
  <sheetData>
    <row r="1" spans="1:11" s="1" customFormat="1" ht="56.25" customHeight="1" x14ac:dyDescent="0.25">
      <c r="A1" s="9" t="s">
        <v>653</v>
      </c>
      <c r="B1" s="9" t="s">
        <v>583</v>
      </c>
      <c r="C1" s="9" t="s">
        <v>584</v>
      </c>
      <c r="D1" s="9" t="s">
        <v>647</v>
      </c>
      <c r="E1" s="9" t="s">
        <v>652</v>
      </c>
      <c r="F1" s="10" t="s">
        <v>651</v>
      </c>
      <c r="G1" s="11" t="s">
        <v>650</v>
      </c>
      <c r="H1" s="10" t="s">
        <v>648</v>
      </c>
      <c r="I1" s="14" t="s">
        <v>649</v>
      </c>
      <c r="J1" s="12" t="s">
        <v>654</v>
      </c>
      <c r="K1" s="13" t="s">
        <v>655</v>
      </c>
    </row>
    <row r="2" spans="1:11" x14ac:dyDescent="0.25">
      <c r="A2" s="4" t="s">
        <v>15</v>
      </c>
      <c r="B2" s="4" t="s">
        <v>18</v>
      </c>
      <c r="C2" s="4" t="s">
        <v>585</v>
      </c>
      <c r="D2" s="4" t="s">
        <v>16</v>
      </c>
      <c r="E2" s="4" t="s">
        <v>17</v>
      </c>
      <c r="F2" s="5">
        <v>0.02</v>
      </c>
      <c r="G2" s="6">
        <v>186</v>
      </c>
      <c r="H2" s="5">
        <v>2.91</v>
      </c>
      <c r="I2" s="15">
        <v>0.54320000000000002</v>
      </c>
      <c r="J2" s="8">
        <f>I2/H2-1</f>
        <v>-0.81333333333333335</v>
      </c>
      <c r="K2" s="7"/>
    </row>
    <row r="3" spans="1:11" x14ac:dyDescent="0.25">
      <c r="A3" s="4" t="s">
        <v>22</v>
      </c>
      <c r="B3" s="4" t="s">
        <v>27</v>
      </c>
      <c r="C3" s="4" t="s">
        <v>586</v>
      </c>
      <c r="D3" s="4" t="s">
        <v>23</v>
      </c>
      <c r="E3" s="4" t="s">
        <v>26</v>
      </c>
      <c r="F3" s="5">
        <v>0.18</v>
      </c>
      <c r="G3" s="6">
        <v>8</v>
      </c>
      <c r="H3" s="5">
        <v>14.74</v>
      </c>
      <c r="I3" s="15">
        <v>10.863999999999999</v>
      </c>
      <c r="J3" s="8">
        <f t="shared" ref="J3:J60" si="0">I3/H3-1</f>
        <v>-0.26295793758480335</v>
      </c>
      <c r="K3" s="7"/>
    </row>
    <row r="4" spans="1:11" x14ac:dyDescent="0.25">
      <c r="A4" s="4" t="s">
        <v>36</v>
      </c>
      <c r="B4" s="4" t="s">
        <v>43</v>
      </c>
      <c r="C4" s="4" t="s">
        <v>587</v>
      </c>
      <c r="D4" s="4" t="s">
        <v>37</v>
      </c>
      <c r="E4" s="4" t="s">
        <v>42</v>
      </c>
      <c r="F4" s="5">
        <v>0.13</v>
      </c>
      <c r="G4" s="6">
        <v>663</v>
      </c>
      <c r="H4" s="5">
        <v>24.58</v>
      </c>
      <c r="I4" s="15">
        <v>16.877999999999997</v>
      </c>
      <c r="J4" s="8">
        <f t="shared" si="0"/>
        <v>-0.31334418226200167</v>
      </c>
      <c r="K4" s="7"/>
    </row>
    <row r="5" spans="1:11" x14ac:dyDescent="0.25">
      <c r="A5" s="4" t="s">
        <v>82</v>
      </c>
      <c r="B5" s="4" t="s">
        <v>85</v>
      </c>
      <c r="C5" s="4" t="s">
        <v>588</v>
      </c>
      <c r="D5" s="4" t="s">
        <v>83</v>
      </c>
      <c r="E5" s="4" t="s">
        <v>87</v>
      </c>
      <c r="F5" s="5">
        <v>0.06</v>
      </c>
      <c r="G5" s="6">
        <v>3978</v>
      </c>
      <c r="H5" s="5">
        <v>0.83</v>
      </c>
      <c r="I5" s="15">
        <v>0.46559999999999996</v>
      </c>
      <c r="J5" s="8">
        <f t="shared" si="0"/>
        <v>-0.4390361445783133</v>
      </c>
      <c r="K5" s="7"/>
    </row>
    <row r="6" spans="1:11" x14ac:dyDescent="0.25">
      <c r="A6" s="4" t="s">
        <v>149</v>
      </c>
      <c r="B6" s="4" t="s">
        <v>152</v>
      </c>
      <c r="C6" s="4" t="s">
        <v>589</v>
      </c>
      <c r="D6" s="4" t="s">
        <v>150</v>
      </c>
      <c r="E6" s="4" t="s">
        <v>151</v>
      </c>
      <c r="F6" s="5">
        <v>0.95499999999999996</v>
      </c>
      <c r="G6" s="6">
        <v>100</v>
      </c>
      <c r="H6" s="5">
        <v>88.2</v>
      </c>
      <c r="I6" s="15">
        <v>71.78</v>
      </c>
      <c r="J6" s="8">
        <f t="shared" si="0"/>
        <v>-0.18616780045351478</v>
      </c>
      <c r="K6" s="7"/>
    </row>
    <row r="7" spans="1:11" x14ac:dyDescent="0.25">
      <c r="A7" s="4" t="s">
        <v>177</v>
      </c>
      <c r="B7" s="4" t="s">
        <v>181</v>
      </c>
      <c r="C7" s="4" t="s">
        <v>590</v>
      </c>
      <c r="D7" s="4" t="s">
        <v>178</v>
      </c>
      <c r="E7" s="4" t="s">
        <v>180</v>
      </c>
      <c r="F7" s="5">
        <v>6.28</v>
      </c>
      <c r="G7" s="6">
        <v>118</v>
      </c>
      <c r="H7" s="5">
        <v>118.73</v>
      </c>
      <c r="I7" s="15">
        <v>72.3232</v>
      </c>
      <c r="J7" s="8">
        <f t="shared" si="0"/>
        <v>-0.39085993430472499</v>
      </c>
      <c r="K7" s="7"/>
    </row>
    <row r="8" spans="1:11" x14ac:dyDescent="0.25">
      <c r="A8" s="4" t="s">
        <v>192</v>
      </c>
      <c r="B8" s="4" t="s">
        <v>204</v>
      </c>
      <c r="C8" s="4" t="s">
        <v>591</v>
      </c>
      <c r="D8" s="4" t="s">
        <v>193</v>
      </c>
      <c r="E8" s="4" t="s">
        <v>203</v>
      </c>
      <c r="F8" s="5">
        <v>0.5</v>
      </c>
      <c r="G8" s="6">
        <v>2</v>
      </c>
      <c r="H8" s="5">
        <v>60</v>
      </c>
      <c r="I8" s="15">
        <v>54.32</v>
      </c>
      <c r="J8" s="8">
        <f t="shared" si="0"/>
        <v>-9.4666666666666677E-2</v>
      </c>
      <c r="K8" s="7"/>
    </row>
    <row r="9" spans="1:11" x14ac:dyDescent="0.25">
      <c r="A9" s="4" t="s">
        <v>194</v>
      </c>
      <c r="B9" s="4" t="s">
        <v>204</v>
      </c>
      <c r="C9" s="4" t="s">
        <v>592</v>
      </c>
      <c r="D9" s="4" t="s">
        <v>195</v>
      </c>
      <c r="E9" s="4" t="s">
        <v>205</v>
      </c>
      <c r="F9" s="5">
        <v>0.5</v>
      </c>
      <c r="G9" s="6">
        <v>2</v>
      </c>
      <c r="H9" s="5">
        <v>60</v>
      </c>
      <c r="I9" s="15">
        <v>54.32</v>
      </c>
      <c r="J9" s="8">
        <f t="shared" si="0"/>
        <v>-9.4666666666666677E-2</v>
      </c>
      <c r="K9" s="7"/>
    </row>
    <row r="10" spans="1:11" x14ac:dyDescent="0.25">
      <c r="A10" s="4" t="s">
        <v>230</v>
      </c>
      <c r="B10" s="4" t="s">
        <v>138</v>
      </c>
      <c r="C10" s="4" t="s">
        <v>593</v>
      </c>
      <c r="D10" s="4" t="s">
        <v>231</v>
      </c>
      <c r="E10" s="4" t="s">
        <v>236</v>
      </c>
      <c r="F10" s="5">
        <v>0.3</v>
      </c>
      <c r="G10" s="6">
        <v>287</v>
      </c>
      <c r="H10" s="5">
        <v>12.66</v>
      </c>
      <c r="I10" s="15">
        <v>7.2943999999999996</v>
      </c>
      <c r="J10" s="8">
        <f t="shared" si="0"/>
        <v>-0.42382306477093212</v>
      </c>
      <c r="K10" s="7"/>
    </row>
    <row r="11" spans="1:11" x14ac:dyDescent="0.25">
      <c r="A11" s="4" t="s">
        <v>263</v>
      </c>
      <c r="B11" s="4" t="s">
        <v>268</v>
      </c>
      <c r="C11" s="4" t="s">
        <v>594</v>
      </c>
      <c r="D11" s="4" t="s">
        <v>264</v>
      </c>
      <c r="E11" s="4" t="s">
        <v>267</v>
      </c>
      <c r="F11" s="5">
        <v>0.48</v>
      </c>
      <c r="G11" s="6">
        <v>1329</v>
      </c>
      <c r="H11" s="5">
        <v>31.92</v>
      </c>
      <c r="I11" s="15">
        <v>13.308400000000001</v>
      </c>
      <c r="J11" s="8">
        <f t="shared" si="0"/>
        <v>-0.58307017543859652</v>
      </c>
      <c r="K11" s="7"/>
    </row>
    <row r="12" spans="1:11" x14ac:dyDescent="0.25">
      <c r="A12" s="4" t="s">
        <v>270</v>
      </c>
      <c r="B12" s="4" t="s">
        <v>27</v>
      </c>
      <c r="C12" s="4" t="s">
        <v>586</v>
      </c>
      <c r="D12" s="4" t="s">
        <v>271</v>
      </c>
      <c r="E12" s="4" t="s">
        <v>276</v>
      </c>
      <c r="F12" s="5">
        <v>0.5</v>
      </c>
      <c r="G12" s="6">
        <v>35</v>
      </c>
      <c r="H12" s="5">
        <v>51.42</v>
      </c>
      <c r="I12" s="15">
        <v>10.863999999999999</v>
      </c>
      <c r="J12" s="8">
        <f t="shared" si="0"/>
        <v>-0.78872034227926879</v>
      </c>
      <c r="K12" s="7"/>
    </row>
    <row r="13" spans="1:11" x14ac:dyDescent="0.25">
      <c r="A13" s="4" t="s">
        <v>272</v>
      </c>
      <c r="B13" s="4" t="s">
        <v>27</v>
      </c>
      <c r="C13" s="4" t="s">
        <v>586</v>
      </c>
      <c r="D13" s="4" t="s">
        <v>273</v>
      </c>
      <c r="E13" s="4" t="s">
        <v>276</v>
      </c>
      <c r="F13" s="5">
        <v>0.52</v>
      </c>
      <c r="G13" s="6">
        <v>44</v>
      </c>
      <c r="H13" s="5">
        <v>51.65</v>
      </c>
      <c r="I13" s="15">
        <v>10.863999999999999</v>
      </c>
      <c r="J13" s="8">
        <f t="shared" si="0"/>
        <v>-0.78966118102613747</v>
      </c>
      <c r="K13" s="7"/>
    </row>
    <row r="14" spans="1:11" x14ac:dyDescent="0.25">
      <c r="A14" s="4" t="s">
        <v>274</v>
      </c>
      <c r="B14" s="4" t="s">
        <v>27</v>
      </c>
      <c r="C14" s="4" t="s">
        <v>586</v>
      </c>
      <c r="D14" s="4" t="s">
        <v>275</v>
      </c>
      <c r="E14" s="4" t="s">
        <v>276</v>
      </c>
      <c r="F14" s="5">
        <v>0.52</v>
      </c>
      <c r="G14" s="6">
        <v>38</v>
      </c>
      <c r="H14" s="5">
        <v>51.65</v>
      </c>
      <c r="I14" s="15">
        <v>10.863999999999999</v>
      </c>
      <c r="J14" s="8">
        <f t="shared" si="0"/>
        <v>-0.78966118102613747</v>
      </c>
      <c r="K14" s="7"/>
    </row>
    <row r="15" spans="1:11" x14ac:dyDescent="0.25">
      <c r="A15" s="4" t="s">
        <v>295</v>
      </c>
      <c r="B15" s="4" t="s">
        <v>298</v>
      </c>
      <c r="C15" s="4" t="s">
        <v>595</v>
      </c>
      <c r="D15" s="4" t="s">
        <v>296</v>
      </c>
      <c r="E15" s="4" t="s">
        <v>297</v>
      </c>
      <c r="F15" s="5">
        <v>0.3</v>
      </c>
      <c r="G15" s="6">
        <v>1</v>
      </c>
      <c r="H15" s="5">
        <v>61.68</v>
      </c>
      <c r="I15" s="15">
        <v>10.863999999999999</v>
      </c>
      <c r="J15" s="8">
        <f t="shared" si="0"/>
        <v>-0.82386511024643316</v>
      </c>
      <c r="K15" s="7"/>
    </row>
    <row r="16" spans="1:11" x14ac:dyDescent="0.25">
      <c r="A16" s="4" t="s">
        <v>301</v>
      </c>
      <c r="B16" s="4" t="s">
        <v>306</v>
      </c>
      <c r="C16" s="4" t="s">
        <v>596</v>
      </c>
      <c r="D16" s="4" t="s">
        <v>302</v>
      </c>
      <c r="E16" s="4" t="s">
        <v>305</v>
      </c>
      <c r="F16" s="5">
        <v>0.54</v>
      </c>
      <c r="G16" s="6">
        <v>750</v>
      </c>
      <c r="H16" s="5">
        <v>29.99</v>
      </c>
      <c r="I16" s="15">
        <v>14.744</v>
      </c>
      <c r="J16" s="8">
        <f t="shared" si="0"/>
        <v>-0.50836945648549514</v>
      </c>
      <c r="K16" s="7"/>
    </row>
    <row r="17" spans="1:11" x14ac:dyDescent="0.25">
      <c r="A17" s="4" t="s">
        <v>326</v>
      </c>
      <c r="B17" s="4" t="s">
        <v>329</v>
      </c>
      <c r="C17" s="4" t="s">
        <v>588</v>
      </c>
      <c r="D17" s="4" t="s">
        <v>327</v>
      </c>
      <c r="E17" s="4" t="s">
        <v>328</v>
      </c>
      <c r="F17" s="5">
        <v>0.01</v>
      </c>
      <c r="G17" s="6">
        <v>677</v>
      </c>
      <c r="H17" s="5">
        <v>0.4</v>
      </c>
      <c r="I17" s="15">
        <v>0.19400000000000001</v>
      </c>
      <c r="J17" s="8">
        <f t="shared" si="0"/>
        <v>-0.51500000000000001</v>
      </c>
      <c r="K17" s="7"/>
    </row>
    <row r="18" spans="1:11" x14ac:dyDescent="0.25">
      <c r="A18" s="4" t="s">
        <v>330</v>
      </c>
      <c r="B18" s="4" t="s">
        <v>27</v>
      </c>
      <c r="C18" s="4" t="s">
        <v>586</v>
      </c>
      <c r="D18" s="4" t="s">
        <v>331</v>
      </c>
      <c r="E18" s="4" t="s">
        <v>332</v>
      </c>
      <c r="F18" s="5">
        <v>0.24</v>
      </c>
      <c r="G18" s="6">
        <v>9</v>
      </c>
      <c r="H18" s="5">
        <v>31.5</v>
      </c>
      <c r="I18" s="15">
        <v>10.863999999999999</v>
      </c>
      <c r="J18" s="8">
        <f t="shared" si="0"/>
        <v>-0.6551111111111112</v>
      </c>
      <c r="K18" s="7"/>
    </row>
    <row r="19" spans="1:11" x14ac:dyDescent="0.25">
      <c r="A19" s="4" t="s">
        <v>366</v>
      </c>
      <c r="B19" s="4" t="s">
        <v>365</v>
      </c>
      <c r="C19" s="4" t="s">
        <v>597</v>
      </c>
      <c r="D19" s="4" t="s">
        <v>367</v>
      </c>
      <c r="E19" s="4" t="s">
        <v>368</v>
      </c>
      <c r="F19" s="5">
        <v>5.6</v>
      </c>
      <c r="G19" s="6">
        <v>268</v>
      </c>
      <c r="H19" s="5">
        <v>42.54</v>
      </c>
      <c r="I19" s="15">
        <v>32.475599999999993</v>
      </c>
      <c r="J19" s="8">
        <f t="shared" si="0"/>
        <v>-0.23658674188998607</v>
      </c>
      <c r="K19" s="7"/>
    </row>
    <row r="20" spans="1:11" x14ac:dyDescent="0.25">
      <c r="A20" s="4" t="s">
        <v>398</v>
      </c>
      <c r="B20" s="4" t="s">
        <v>401</v>
      </c>
      <c r="C20" s="4" t="s">
        <v>598</v>
      </c>
      <c r="D20" s="4" t="s">
        <v>399</v>
      </c>
      <c r="E20" s="4" t="s">
        <v>400</v>
      </c>
      <c r="F20" s="5">
        <v>0.14000000000000001</v>
      </c>
      <c r="G20" s="6">
        <v>933</v>
      </c>
      <c r="H20" s="5">
        <v>3.37</v>
      </c>
      <c r="I20" s="15">
        <v>2.2891999999999997</v>
      </c>
      <c r="J20" s="8">
        <f t="shared" si="0"/>
        <v>-0.32071216617210696</v>
      </c>
      <c r="K20" s="7"/>
    </row>
    <row r="21" spans="1:11" x14ac:dyDescent="0.25">
      <c r="A21" s="4" t="s">
        <v>451</v>
      </c>
      <c r="B21" s="4" t="s">
        <v>454</v>
      </c>
      <c r="C21" s="4" t="s">
        <v>599</v>
      </c>
      <c r="D21" s="4" t="s">
        <v>452</v>
      </c>
      <c r="E21" s="4" t="s">
        <v>453</v>
      </c>
      <c r="F21" s="5">
        <v>2.02</v>
      </c>
      <c r="G21" s="6">
        <v>300</v>
      </c>
      <c r="H21" s="5">
        <v>83.93</v>
      </c>
      <c r="I21" s="15">
        <v>56.2988</v>
      </c>
      <c r="J21" s="8">
        <f t="shared" si="0"/>
        <v>-0.32921720481353511</v>
      </c>
      <c r="K21" s="7"/>
    </row>
    <row r="22" spans="1:11" x14ac:dyDescent="0.25">
      <c r="A22" s="4" t="s">
        <v>464</v>
      </c>
      <c r="B22" s="4" t="s">
        <v>85</v>
      </c>
      <c r="C22" s="4" t="s">
        <v>588</v>
      </c>
      <c r="D22" s="4" t="s">
        <v>465</v>
      </c>
      <c r="E22" s="4" t="s">
        <v>470</v>
      </c>
      <c r="F22" s="5">
        <v>0.06</v>
      </c>
      <c r="G22" s="6">
        <v>3221</v>
      </c>
      <c r="H22" s="5">
        <v>2.31</v>
      </c>
      <c r="I22" s="15">
        <v>1.4743999999999999</v>
      </c>
      <c r="J22" s="8">
        <f t="shared" si="0"/>
        <v>-0.36173160173160179</v>
      </c>
      <c r="K22" s="7"/>
    </row>
    <row r="23" spans="1:11" x14ac:dyDescent="0.25">
      <c r="A23" s="4" t="s">
        <v>478</v>
      </c>
      <c r="B23" s="4" t="s">
        <v>85</v>
      </c>
      <c r="C23" s="4" t="s">
        <v>588</v>
      </c>
      <c r="D23" s="4" t="s">
        <v>479</v>
      </c>
      <c r="E23" s="4" t="s">
        <v>480</v>
      </c>
      <c r="F23" s="5">
        <v>0.04</v>
      </c>
      <c r="G23" s="6">
        <v>206</v>
      </c>
      <c r="H23" s="5">
        <v>2.54</v>
      </c>
      <c r="I23" s="15">
        <v>0.92343999999999993</v>
      </c>
      <c r="J23" s="8">
        <f t="shared" si="0"/>
        <v>-0.63644094488188974</v>
      </c>
      <c r="K23" s="7"/>
    </row>
    <row r="24" spans="1:11" x14ac:dyDescent="0.25">
      <c r="A24" s="4" t="s">
        <v>481</v>
      </c>
      <c r="B24" s="4" t="s">
        <v>290</v>
      </c>
      <c r="C24" s="4" t="s">
        <v>598</v>
      </c>
      <c r="D24" s="4" t="s">
        <v>482</v>
      </c>
      <c r="E24" s="4" t="s">
        <v>483</v>
      </c>
      <c r="F24" s="5">
        <v>0.34</v>
      </c>
      <c r="G24" s="6">
        <v>2873</v>
      </c>
      <c r="H24" s="5">
        <v>11.32</v>
      </c>
      <c r="I24" s="15">
        <v>3.6471999999999998</v>
      </c>
      <c r="J24" s="8">
        <f t="shared" si="0"/>
        <v>-0.67780918727915196</v>
      </c>
      <c r="K24" s="7"/>
    </row>
    <row r="25" spans="1:11" x14ac:dyDescent="0.25">
      <c r="A25" s="4" t="s">
        <v>496</v>
      </c>
      <c r="B25" s="4" t="s">
        <v>501</v>
      </c>
      <c r="C25" s="4" t="s">
        <v>600</v>
      </c>
      <c r="D25" s="4" t="s">
        <v>497</v>
      </c>
      <c r="E25" s="4" t="s">
        <v>500</v>
      </c>
      <c r="F25" s="5">
        <v>2</v>
      </c>
      <c r="G25" s="6">
        <v>217</v>
      </c>
      <c r="H25" s="5">
        <v>18.28</v>
      </c>
      <c r="I25" s="15">
        <v>14.239599999999999</v>
      </c>
      <c r="J25" s="8">
        <f t="shared" si="0"/>
        <v>-0.22102844638949681</v>
      </c>
      <c r="K25" s="7"/>
    </row>
    <row r="26" spans="1:11" x14ac:dyDescent="0.25">
      <c r="A26" s="4" t="s">
        <v>498</v>
      </c>
      <c r="B26" s="4" t="s">
        <v>501</v>
      </c>
      <c r="C26" s="4" t="s">
        <v>600</v>
      </c>
      <c r="D26" s="4" t="s">
        <v>499</v>
      </c>
      <c r="E26" s="4" t="s">
        <v>502</v>
      </c>
      <c r="F26" s="5">
        <v>2</v>
      </c>
      <c r="G26" s="6">
        <v>133</v>
      </c>
      <c r="H26" s="5">
        <v>18.28</v>
      </c>
      <c r="I26" s="15">
        <v>14.239599999999999</v>
      </c>
      <c r="J26" s="8">
        <f t="shared" si="0"/>
        <v>-0.22102844638949681</v>
      </c>
      <c r="K26" s="7"/>
    </row>
    <row r="27" spans="1:11" x14ac:dyDescent="0.25">
      <c r="A27" s="4" t="s">
        <v>503</v>
      </c>
      <c r="B27" s="4" t="s">
        <v>508</v>
      </c>
      <c r="C27" s="4" t="s">
        <v>601</v>
      </c>
      <c r="D27" s="4" t="s">
        <v>504</v>
      </c>
      <c r="E27" s="4" t="s">
        <v>507</v>
      </c>
      <c r="F27" s="5">
        <v>0.11</v>
      </c>
      <c r="G27" s="6">
        <v>9</v>
      </c>
      <c r="H27" s="5">
        <v>37.89</v>
      </c>
      <c r="I27" s="15">
        <v>24.056000000000001</v>
      </c>
      <c r="J27" s="8">
        <f t="shared" si="0"/>
        <v>-0.36510952757983639</v>
      </c>
      <c r="K27" s="7"/>
    </row>
    <row r="28" spans="1:11" x14ac:dyDescent="0.25">
      <c r="A28" s="4" t="s">
        <v>505</v>
      </c>
      <c r="B28" s="4" t="s">
        <v>508</v>
      </c>
      <c r="C28" s="4" t="s">
        <v>601</v>
      </c>
      <c r="D28" s="4" t="s">
        <v>506</v>
      </c>
      <c r="E28" s="4" t="s">
        <v>507</v>
      </c>
      <c r="F28" s="5">
        <v>0.11</v>
      </c>
      <c r="G28" s="6">
        <v>293</v>
      </c>
      <c r="H28" s="5">
        <v>39.54</v>
      </c>
      <c r="I28" s="15">
        <v>25.413999999999998</v>
      </c>
      <c r="J28" s="8">
        <f t="shared" si="0"/>
        <v>-0.35725847243297926</v>
      </c>
      <c r="K28" s="7"/>
    </row>
    <row r="29" spans="1:11" x14ac:dyDescent="0.25">
      <c r="A29" s="4" t="s">
        <v>509</v>
      </c>
      <c r="B29" s="4" t="s">
        <v>508</v>
      </c>
      <c r="C29" s="4" t="s">
        <v>601</v>
      </c>
      <c r="D29" s="4" t="s">
        <v>510</v>
      </c>
      <c r="E29" s="4" t="s">
        <v>511</v>
      </c>
      <c r="F29" s="5">
        <v>0.11</v>
      </c>
      <c r="G29" s="6">
        <v>106</v>
      </c>
      <c r="H29" s="5">
        <v>31.14</v>
      </c>
      <c r="I29" s="15">
        <v>25.413999999999998</v>
      </c>
      <c r="J29" s="8">
        <f t="shared" si="0"/>
        <v>-0.183879254977521</v>
      </c>
      <c r="K29" s="7"/>
    </row>
    <row r="30" spans="1:11" x14ac:dyDescent="0.25">
      <c r="A30" s="4" t="s">
        <v>521</v>
      </c>
      <c r="B30" s="4" t="s">
        <v>508</v>
      </c>
      <c r="C30" s="4" t="s">
        <v>602</v>
      </c>
      <c r="D30" s="4" t="s">
        <v>522</v>
      </c>
      <c r="E30" s="4" t="s">
        <v>527</v>
      </c>
      <c r="F30" s="5">
        <v>0.2</v>
      </c>
      <c r="G30" s="6">
        <v>40</v>
      </c>
      <c r="H30" s="5">
        <v>26.61</v>
      </c>
      <c r="I30" s="15">
        <v>24.443999999999999</v>
      </c>
      <c r="J30" s="8">
        <f t="shared" si="0"/>
        <v>-8.1397970687711374E-2</v>
      </c>
      <c r="K30" s="7"/>
    </row>
    <row r="31" spans="1:11" x14ac:dyDescent="0.25">
      <c r="A31" s="4" t="s">
        <v>523</v>
      </c>
      <c r="B31" s="4" t="s">
        <v>529</v>
      </c>
      <c r="C31" s="4" t="s">
        <v>603</v>
      </c>
      <c r="D31" s="4" t="s">
        <v>524</v>
      </c>
      <c r="E31" s="4" t="s">
        <v>528</v>
      </c>
      <c r="F31" s="5">
        <v>0.2</v>
      </c>
      <c r="G31" s="6">
        <v>332</v>
      </c>
      <c r="H31" s="5">
        <v>26.61</v>
      </c>
      <c r="I31" s="15">
        <v>24.443999999999999</v>
      </c>
      <c r="J31" s="8">
        <f t="shared" si="0"/>
        <v>-8.1397970687711374E-2</v>
      </c>
      <c r="K31" s="7"/>
    </row>
    <row r="32" spans="1:11" x14ac:dyDescent="0.25">
      <c r="A32" s="4" t="s">
        <v>525</v>
      </c>
      <c r="B32" s="4" t="s">
        <v>508</v>
      </c>
      <c r="C32" s="4" t="s">
        <v>601</v>
      </c>
      <c r="D32" s="4" t="s">
        <v>526</v>
      </c>
      <c r="E32" s="4" t="s">
        <v>528</v>
      </c>
      <c r="F32" s="5">
        <v>0.2</v>
      </c>
      <c r="G32" s="6">
        <v>28</v>
      </c>
      <c r="H32" s="5">
        <v>39.54</v>
      </c>
      <c r="I32" s="15">
        <v>25.802</v>
      </c>
      <c r="J32" s="8">
        <f t="shared" si="0"/>
        <v>-0.34744562468386442</v>
      </c>
      <c r="K32" s="7"/>
    </row>
    <row r="33" spans="1:11" x14ac:dyDescent="0.25">
      <c r="A33" s="4" t="s">
        <v>530</v>
      </c>
      <c r="B33" s="4" t="s">
        <v>508</v>
      </c>
      <c r="C33" s="4" t="s">
        <v>601</v>
      </c>
      <c r="D33" s="4" t="s">
        <v>531</v>
      </c>
      <c r="E33" s="4" t="s">
        <v>532</v>
      </c>
      <c r="F33" s="5">
        <v>0.2</v>
      </c>
      <c r="G33" s="6">
        <v>67</v>
      </c>
      <c r="H33" s="5">
        <v>39.54</v>
      </c>
      <c r="I33" s="15">
        <v>25.802</v>
      </c>
      <c r="J33" s="8">
        <f t="shared" si="0"/>
        <v>-0.34744562468386442</v>
      </c>
      <c r="K33" s="7"/>
    </row>
    <row r="34" spans="1:11" x14ac:dyDescent="0.25">
      <c r="A34" s="4" t="s">
        <v>537</v>
      </c>
      <c r="B34" s="4" t="s">
        <v>329</v>
      </c>
      <c r="C34" s="4" t="s">
        <v>588</v>
      </c>
      <c r="D34" s="4" t="s">
        <v>538</v>
      </c>
      <c r="E34" s="4" t="s">
        <v>543</v>
      </c>
      <c r="F34" s="5">
        <v>0.01</v>
      </c>
      <c r="G34" s="6">
        <v>3647</v>
      </c>
      <c r="H34" s="5">
        <v>0.6</v>
      </c>
      <c r="I34" s="15">
        <v>0.24443999999999999</v>
      </c>
      <c r="J34" s="8">
        <f t="shared" si="0"/>
        <v>-0.59260000000000002</v>
      </c>
      <c r="K34" s="7"/>
    </row>
    <row r="35" spans="1:11" x14ac:dyDescent="0.25">
      <c r="A35" s="4" t="s">
        <v>546</v>
      </c>
      <c r="B35" s="4" t="s">
        <v>549</v>
      </c>
      <c r="C35" s="4" t="s">
        <v>604</v>
      </c>
      <c r="D35" s="4" t="s">
        <v>547</v>
      </c>
      <c r="E35" s="4" t="s">
        <v>548</v>
      </c>
      <c r="F35" s="5">
        <v>0.24</v>
      </c>
      <c r="G35" s="6">
        <v>964</v>
      </c>
      <c r="H35" s="5">
        <v>18.29</v>
      </c>
      <c r="I35" s="15">
        <v>10.941599999999999</v>
      </c>
      <c r="J35" s="8">
        <f t="shared" si="0"/>
        <v>-0.40177145981410611</v>
      </c>
      <c r="K35" s="7"/>
    </row>
    <row r="36" spans="1:11" x14ac:dyDescent="0.25">
      <c r="A36" s="4" t="s">
        <v>550</v>
      </c>
      <c r="B36" s="4" t="s">
        <v>508</v>
      </c>
      <c r="C36" s="4" t="s">
        <v>601</v>
      </c>
      <c r="D36" s="4" t="s">
        <v>551</v>
      </c>
      <c r="E36" s="4" t="s">
        <v>554</v>
      </c>
      <c r="F36" s="5">
        <v>0.18</v>
      </c>
      <c r="G36" s="6">
        <v>284</v>
      </c>
      <c r="H36" s="5">
        <v>44.08</v>
      </c>
      <c r="I36" s="15">
        <v>29.488</v>
      </c>
      <c r="J36" s="8">
        <f t="shared" si="0"/>
        <v>-0.33103448275862069</v>
      </c>
      <c r="K36" s="7"/>
    </row>
    <row r="37" spans="1:11" x14ac:dyDescent="0.25">
      <c r="A37" s="4" t="s">
        <v>552</v>
      </c>
      <c r="B37" s="4" t="s">
        <v>508</v>
      </c>
      <c r="C37" s="4" t="s">
        <v>601</v>
      </c>
      <c r="D37" s="4" t="s">
        <v>553</v>
      </c>
      <c r="E37" s="4" t="s">
        <v>554</v>
      </c>
      <c r="F37" s="5">
        <v>0.18</v>
      </c>
      <c r="G37" s="6">
        <v>201</v>
      </c>
      <c r="H37" s="5">
        <v>37.799999999999997</v>
      </c>
      <c r="I37" s="15">
        <v>30.846</v>
      </c>
      <c r="J37" s="8">
        <f t="shared" si="0"/>
        <v>-0.18396825396825389</v>
      </c>
      <c r="K37" s="7"/>
    </row>
    <row r="38" spans="1:11" x14ac:dyDescent="0.25">
      <c r="A38" s="4" t="s">
        <v>561</v>
      </c>
      <c r="B38" s="4" t="s">
        <v>564</v>
      </c>
      <c r="C38" s="4" t="s">
        <v>598</v>
      </c>
      <c r="D38" s="4" t="s">
        <v>562</v>
      </c>
      <c r="E38" s="4" t="s">
        <v>563</v>
      </c>
      <c r="F38" s="5">
        <v>0.23</v>
      </c>
      <c r="G38" s="6">
        <v>1735</v>
      </c>
      <c r="H38" s="5">
        <v>4.53</v>
      </c>
      <c r="I38" s="15">
        <v>4.0739999999999998</v>
      </c>
      <c r="J38" s="8">
        <f t="shared" si="0"/>
        <v>-0.10066225165562925</v>
      </c>
      <c r="K38" s="7"/>
    </row>
    <row r="39" spans="1:11" x14ac:dyDescent="0.25">
      <c r="A39" s="4" t="s">
        <v>565</v>
      </c>
      <c r="B39" s="4" t="s">
        <v>85</v>
      </c>
      <c r="C39" s="4" t="s">
        <v>588</v>
      </c>
      <c r="D39" s="4" t="s">
        <v>566</v>
      </c>
      <c r="E39" s="4" t="s">
        <v>567</v>
      </c>
      <c r="F39" s="5">
        <v>0.04</v>
      </c>
      <c r="G39" s="6">
        <v>2053</v>
      </c>
      <c r="H39" s="5">
        <v>1.35</v>
      </c>
      <c r="I39" s="15">
        <v>0.65960000000000008</v>
      </c>
      <c r="J39" s="8">
        <f t="shared" si="0"/>
        <v>-0.51140740740740731</v>
      </c>
      <c r="K39" s="7"/>
    </row>
    <row r="40" spans="1:11" x14ac:dyDescent="0.25">
      <c r="A40" s="4" t="s">
        <v>568</v>
      </c>
      <c r="B40" s="4" t="s">
        <v>571</v>
      </c>
      <c r="C40" s="4" t="s">
        <v>605</v>
      </c>
      <c r="D40" s="4" t="s">
        <v>569</v>
      </c>
      <c r="E40" s="4" t="s">
        <v>570</v>
      </c>
      <c r="F40" s="5">
        <v>0.35</v>
      </c>
      <c r="G40" s="6">
        <v>4</v>
      </c>
      <c r="H40" s="5">
        <v>14</v>
      </c>
      <c r="I40" s="15">
        <v>11.868235294117648</v>
      </c>
      <c r="J40" s="8">
        <f t="shared" si="0"/>
        <v>-0.15226890756302514</v>
      </c>
      <c r="K40" s="7"/>
    </row>
    <row r="41" spans="1:11" x14ac:dyDescent="0.25">
      <c r="A41" s="4" t="s">
        <v>575</v>
      </c>
      <c r="B41" s="4" t="s">
        <v>578</v>
      </c>
      <c r="C41" s="4" t="s">
        <v>606</v>
      </c>
      <c r="D41" s="4" t="s">
        <v>576</v>
      </c>
      <c r="E41" s="4" t="s">
        <v>577</v>
      </c>
      <c r="F41" s="5">
        <v>0.05</v>
      </c>
      <c r="G41" s="6">
        <v>8306</v>
      </c>
      <c r="H41" s="5">
        <v>3.28</v>
      </c>
      <c r="I41" s="15">
        <v>3.1040000000000001</v>
      </c>
      <c r="J41" s="8">
        <f t="shared" si="0"/>
        <v>-5.365853658536579E-2</v>
      </c>
      <c r="K41" s="7"/>
    </row>
    <row r="42" spans="1:11" x14ac:dyDescent="0.25">
      <c r="A42" s="4" t="s">
        <v>579</v>
      </c>
      <c r="B42" s="4" t="s">
        <v>582</v>
      </c>
      <c r="C42" s="4" t="s">
        <v>607</v>
      </c>
      <c r="D42" s="4" t="s">
        <v>580</v>
      </c>
      <c r="E42" s="4" t="s">
        <v>581</v>
      </c>
      <c r="F42" s="5">
        <v>0.19500000000000001</v>
      </c>
      <c r="G42" s="6">
        <v>1</v>
      </c>
      <c r="H42" s="5">
        <v>6.47</v>
      </c>
      <c r="I42" s="15">
        <v>3.88</v>
      </c>
      <c r="J42" s="8">
        <f t="shared" si="0"/>
        <v>-0.40030911901081911</v>
      </c>
      <c r="K42" s="7"/>
    </row>
    <row r="43" spans="1:11" x14ac:dyDescent="0.25">
      <c r="A43" s="4" t="s">
        <v>70</v>
      </c>
      <c r="B43" s="4" t="s">
        <v>73</v>
      </c>
      <c r="C43" s="4" t="s">
        <v>594</v>
      </c>
      <c r="D43" s="4" t="s">
        <v>71</v>
      </c>
      <c r="E43" s="4" t="s">
        <v>72</v>
      </c>
      <c r="F43" s="5">
        <v>0.625</v>
      </c>
      <c r="G43" s="6">
        <v>1</v>
      </c>
      <c r="H43" s="5">
        <v>24.26</v>
      </c>
      <c r="I43" s="15">
        <v>12.3384</v>
      </c>
      <c r="J43" s="8">
        <f t="shared" si="0"/>
        <v>-0.49140972794723825</v>
      </c>
      <c r="K43" s="7"/>
    </row>
    <row r="44" spans="1:11" x14ac:dyDescent="0.25">
      <c r="A44" s="4" t="s">
        <v>107</v>
      </c>
      <c r="B44" s="4" t="s">
        <v>112</v>
      </c>
      <c r="C44" s="4" t="s">
        <v>608</v>
      </c>
      <c r="D44" s="4" t="s">
        <v>108</v>
      </c>
      <c r="E44" s="4" t="s">
        <v>111</v>
      </c>
      <c r="F44" s="5">
        <v>0.03</v>
      </c>
      <c r="G44" s="6">
        <v>38</v>
      </c>
      <c r="H44" s="5">
        <v>1.8</v>
      </c>
      <c r="I44" s="15">
        <v>1.6683999999999999</v>
      </c>
      <c r="J44" s="8">
        <f t="shared" si="0"/>
        <v>-7.3111111111111238E-2</v>
      </c>
      <c r="K44" s="7"/>
    </row>
    <row r="45" spans="1:11" x14ac:dyDescent="0.25">
      <c r="A45" s="4" t="s">
        <v>125</v>
      </c>
      <c r="B45" s="4" t="s">
        <v>31</v>
      </c>
      <c r="C45" s="4" t="s">
        <v>609</v>
      </c>
      <c r="D45" s="4" t="s">
        <v>126</v>
      </c>
      <c r="E45" s="4" t="s">
        <v>131</v>
      </c>
      <c r="F45" s="5">
        <v>8.5000000000000006E-2</v>
      </c>
      <c r="G45" s="6">
        <v>294</v>
      </c>
      <c r="H45" s="5">
        <v>5.31</v>
      </c>
      <c r="I45" s="15">
        <v>2.91</v>
      </c>
      <c r="J45" s="8">
        <f t="shared" si="0"/>
        <v>-0.45197740112994345</v>
      </c>
      <c r="K45" s="7"/>
    </row>
    <row r="46" spans="1:11" x14ac:dyDescent="0.25">
      <c r="A46" s="4" t="s">
        <v>127</v>
      </c>
      <c r="B46" s="4" t="s">
        <v>31</v>
      </c>
      <c r="C46" s="4" t="s">
        <v>609</v>
      </c>
      <c r="D46" s="4" t="s">
        <v>128</v>
      </c>
      <c r="E46" s="4" t="s">
        <v>132</v>
      </c>
      <c r="F46" s="5">
        <v>0.1</v>
      </c>
      <c r="G46" s="6">
        <v>296</v>
      </c>
      <c r="H46" s="5">
        <v>5.58</v>
      </c>
      <c r="I46" s="15">
        <v>3.298</v>
      </c>
      <c r="J46" s="8">
        <f t="shared" si="0"/>
        <v>-0.40896057347670256</v>
      </c>
      <c r="K46" s="7"/>
    </row>
    <row r="47" spans="1:11" x14ac:dyDescent="0.25">
      <c r="A47" s="4" t="s">
        <v>129</v>
      </c>
      <c r="B47" s="4" t="s">
        <v>134</v>
      </c>
      <c r="C47" s="4" t="s">
        <v>610</v>
      </c>
      <c r="D47" s="4" t="s">
        <v>130</v>
      </c>
      <c r="E47" s="4" t="s">
        <v>133</v>
      </c>
      <c r="F47" s="5">
        <v>0.105</v>
      </c>
      <c r="G47" s="6">
        <v>293</v>
      </c>
      <c r="H47" s="5">
        <v>5.77</v>
      </c>
      <c r="I47" s="15">
        <v>3.0264000000000002</v>
      </c>
      <c r="J47" s="8">
        <f t="shared" si="0"/>
        <v>-0.47549393414211427</v>
      </c>
      <c r="K47" s="7"/>
    </row>
    <row r="48" spans="1:11" x14ac:dyDescent="0.25">
      <c r="A48" s="4" t="s">
        <v>518</v>
      </c>
      <c r="B48" s="4" t="s">
        <v>248</v>
      </c>
      <c r="C48" s="4" t="s">
        <v>611</v>
      </c>
      <c r="D48" s="4" t="s">
        <v>519</v>
      </c>
      <c r="E48" s="4" t="s">
        <v>520</v>
      </c>
      <c r="F48" s="5">
        <v>1.48</v>
      </c>
      <c r="G48" s="6">
        <v>1</v>
      </c>
      <c r="H48" s="5">
        <v>31.93</v>
      </c>
      <c r="I48" s="15">
        <v>17.46</v>
      </c>
      <c r="J48" s="8">
        <f t="shared" si="0"/>
        <v>-0.45317882868775439</v>
      </c>
      <c r="K48" s="7"/>
    </row>
    <row r="49" spans="1:11" x14ac:dyDescent="0.25">
      <c r="A49" s="4" t="s">
        <v>242</v>
      </c>
      <c r="B49" s="4" t="s">
        <v>248</v>
      </c>
      <c r="C49" s="4" t="s">
        <v>611</v>
      </c>
      <c r="D49" s="4" t="s">
        <v>244</v>
      </c>
      <c r="E49" s="4" t="s">
        <v>247</v>
      </c>
      <c r="F49" s="5">
        <v>5.63</v>
      </c>
      <c r="G49" s="6">
        <v>2</v>
      </c>
      <c r="H49" s="5">
        <v>81.96</v>
      </c>
      <c r="I49" s="15">
        <v>53.078399999999995</v>
      </c>
      <c r="J49" s="8">
        <f t="shared" si="0"/>
        <v>-0.35238653001464126</v>
      </c>
      <c r="K49" s="7"/>
    </row>
    <row r="50" spans="1:11" x14ac:dyDescent="0.25">
      <c r="A50" s="4" t="s">
        <v>243</v>
      </c>
      <c r="B50" s="4" t="s">
        <v>248</v>
      </c>
      <c r="C50" s="4" t="s">
        <v>611</v>
      </c>
      <c r="D50" s="4" t="s">
        <v>245</v>
      </c>
      <c r="E50" s="4" t="s">
        <v>249</v>
      </c>
      <c r="F50" s="5">
        <v>5.63</v>
      </c>
      <c r="G50" s="6">
        <v>1</v>
      </c>
      <c r="H50" s="5">
        <v>81.96</v>
      </c>
      <c r="I50" s="15">
        <v>53.078399999999995</v>
      </c>
      <c r="J50" s="8">
        <f t="shared" si="0"/>
        <v>-0.35238653001464126</v>
      </c>
      <c r="K50" s="7"/>
    </row>
    <row r="51" spans="1:11" x14ac:dyDescent="0.25">
      <c r="A51" s="4" t="s">
        <v>97</v>
      </c>
      <c r="B51" s="4" t="s">
        <v>100</v>
      </c>
      <c r="C51" s="4" t="s">
        <v>612</v>
      </c>
      <c r="D51" s="4" t="s">
        <v>98</v>
      </c>
      <c r="E51" s="4" t="s">
        <v>99</v>
      </c>
      <c r="F51" s="5">
        <v>7.4999999999999997E-2</v>
      </c>
      <c r="G51" s="6">
        <v>4</v>
      </c>
      <c r="H51" s="5">
        <v>10.49</v>
      </c>
      <c r="I51" s="15">
        <v>3.5695999999999999</v>
      </c>
      <c r="J51" s="8">
        <f t="shared" si="0"/>
        <v>-0.65971401334604385</v>
      </c>
      <c r="K51" s="7"/>
    </row>
    <row r="52" spans="1:11" x14ac:dyDescent="0.25">
      <c r="A52" s="4" t="s">
        <v>101</v>
      </c>
      <c r="B52" s="4" t="s">
        <v>104</v>
      </c>
      <c r="C52" s="4" t="s">
        <v>613</v>
      </c>
      <c r="D52" s="4" t="s">
        <v>102</v>
      </c>
      <c r="E52" s="4" t="s">
        <v>103</v>
      </c>
      <c r="F52" s="5">
        <v>0.05</v>
      </c>
      <c r="G52" s="6">
        <v>825</v>
      </c>
      <c r="H52" s="5">
        <v>5.82</v>
      </c>
      <c r="I52" s="15">
        <v>3.3755999999999999</v>
      </c>
      <c r="J52" s="8">
        <f t="shared" si="0"/>
        <v>-0.42000000000000004</v>
      </c>
      <c r="K52" s="7"/>
    </row>
    <row r="53" spans="1:11" x14ac:dyDescent="0.25">
      <c r="A53" s="4" t="s">
        <v>402</v>
      </c>
      <c r="B53" s="4" t="s">
        <v>405</v>
      </c>
      <c r="C53" s="4" t="s">
        <v>614</v>
      </c>
      <c r="D53" s="4" t="s">
        <v>403</v>
      </c>
      <c r="E53" s="4" t="s">
        <v>404</v>
      </c>
      <c r="F53" s="5">
        <v>0.02</v>
      </c>
      <c r="G53" s="6">
        <v>492</v>
      </c>
      <c r="H53" s="5">
        <v>2.4</v>
      </c>
      <c r="I53" s="15">
        <v>1.3579999999999999</v>
      </c>
      <c r="J53" s="8">
        <f t="shared" si="0"/>
        <v>-0.4341666666666667</v>
      </c>
      <c r="K53" s="7"/>
    </row>
    <row r="54" spans="1:11" x14ac:dyDescent="0.25">
      <c r="A54" s="4" t="s">
        <v>472</v>
      </c>
      <c r="B54" s="4" t="s">
        <v>73</v>
      </c>
      <c r="C54" s="4" t="s">
        <v>594</v>
      </c>
      <c r="D54" s="4" t="s">
        <v>473</v>
      </c>
      <c r="E54" s="4" t="s">
        <v>474</v>
      </c>
      <c r="F54" s="5">
        <v>1.07</v>
      </c>
      <c r="G54" s="6">
        <v>1</v>
      </c>
      <c r="H54" s="5">
        <v>29.38</v>
      </c>
      <c r="I54" s="15">
        <v>5.0052000000000003</v>
      </c>
      <c r="J54" s="8">
        <f t="shared" si="0"/>
        <v>-0.82963921034717492</v>
      </c>
      <c r="K54" s="7"/>
    </row>
    <row r="55" spans="1:11" x14ac:dyDescent="0.25">
      <c r="A55" s="4" t="s">
        <v>113</v>
      </c>
      <c r="B55" s="4" t="s">
        <v>85</v>
      </c>
      <c r="C55" s="4" t="s">
        <v>613</v>
      </c>
      <c r="D55" s="4" t="s">
        <v>114</v>
      </c>
      <c r="E55" s="4" t="s">
        <v>115</v>
      </c>
      <c r="F55" s="5">
        <v>0.04</v>
      </c>
      <c r="G55" s="6">
        <v>3</v>
      </c>
      <c r="H55" s="5">
        <v>1.5</v>
      </c>
      <c r="I55" s="15">
        <v>1.2416</v>
      </c>
      <c r="J55" s="8">
        <f t="shared" si="0"/>
        <v>-0.17226666666666668</v>
      </c>
      <c r="K55" s="7"/>
    </row>
    <row r="56" spans="1:11" x14ac:dyDescent="0.25">
      <c r="A56" s="4" t="s">
        <v>116</v>
      </c>
      <c r="B56" s="4" t="s">
        <v>85</v>
      </c>
      <c r="C56" s="4" t="s">
        <v>613</v>
      </c>
      <c r="D56" s="4" t="s">
        <v>117</v>
      </c>
      <c r="E56" s="4" t="s">
        <v>17</v>
      </c>
      <c r="F56" s="5">
        <v>2.5000000000000001E-2</v>
      </c>
      <c r="G56" s="6">
        <v>97</v>
      </c>
      <c r="H56" s="5">
        <v>1.5</v>
      </c>
      <c r="I56" s="15">
        <v>1.1639999999999999</v>
      </c>
      <c r="J56" s="8">
        <f t="shared" si="0"/>
        <v>-0.22400000000000009</v>
      </c>
      <c r="K56" s="7"/>
    </row>
    <row r="57" spans="1:11" x14ac:dyDescent="0.25">
      <c r="A57" s="4" t="s">
        <v>8</v>
      </c>
      <c r="B57" s="4" t="s">
        <v>11</v>
      </c>
      <c r="C57" s="4" t="s">
        <v>616</v>
      </c>
      <c r="D57" s="4" t="s">
        <v>9</v>
      </c>
      <c r="E57" s="4" t="s">
        <v>10</v>
      </c>
      <c r="F57" s="5">
        <v>0.105</v>
      </c>
      <c r="G57" s="6">
        <v>434</v>
      </c>
      <c r="H57" s="5">
        <v>10.07</v>
      </c>
      <c r="I57" s="15">
        <v>4.8499999999999996</v>
      </c>
      <c r="J57" s="8">
        <f t="shared" si="0"/>
        <v>-0.51837140019860972</v>
      </c>
      <c r="K57" s="7"/>
    </row>
    <row r="58" spans="1:11" x14ac:dyDescent="0.25">
      <c r="A58" s="4" t="s">
        <v>12</v>
      </c>
      <c r="B58" s="4" t="s">
        <v>11</v>
      </c>
      <c r="C58" s="4" t="s">
        <v>616</v>
      </c>
      <c r="D58" s="4" t="s">
        <v>13</v>
      </c>
      <c r="E58" s="4" t="s">
        <v>14</v>
      </c>
      <c r="F58" s="5">
        <v>0.105</v>
      </c>
      <c r="G58" s="6">
        <v>1942</v>
      </c>
      <c r="H58" s="5">
        <v>10.07</v>
      </c>
      <c r="I58" s="15">
        <v>4.8499999999999996</v>
      </c>
      <c r="J58" s="8">
        <f t="shared" si="0"/>
        <v>-0.51837140019860972</v>
      </c>
      <c r="K58" s="7"/>
    </row>
    <row r="59" spans="1:11" x14ac:dyDescent="0.25">
      <c r="A59" s="4" t="s">
        <v>354</v>
      </c>
      <c r="B59" s="4" t="s">
        <v>359</v>
      </c>
      <c r="C59" s="4" t="s">
        <v>605</v>
      </c>
      <c r="D59" s="4" t="s">
        <v>355</v>
      </c>
      <c r="E59" s="4" t="s">
        <v>358</v>
      </c>
      <c r="F59" s="5">
        <v>2.9</v>
      </c>
      <c r="G59" s="6">
        <v>93</v>
      </c>
      <c r="H59" s="5">
        <v>62.18</v>
      </c>
      <c r="I59" s="15">
        <v>34.687199999999997</v>
      </c>
      <c r="J59" s="8">
        <f t="shared" si="0"/>
        <v>-0.44214860083628182</v>
      </c>
      <c r="K59" s="7"/>
    </row>
    <row r="60" spans="1:11" x14ac:dyDescent="0.25">
      <c r="A60" s="4" t="s">
        <v>166</v>
      </c>
      <c r="B60" s="4" t="s">
        <v>165</v>
      </c>
      <c r="C60" s="4" t="s">
        <v>598</v>
      </c>
      <c r="D60" s="4" t="s">
        <v>167</v>
      </c>
      <c r="E60" s="4" t="s">
        <v>164</v>
      </c>
      <c r="F60" s="5">
        <v>0.23</v>
      </c>
      <c r="G60" s="6">
        <v>1874</v>
      </c>
      <c r="H60" s="5">
        <v>11.74</v>
      </c>
      <c r="I60" s="15">
        <v>6.2468000000000004</v>
      </c>
      <c r="J60" s="8">
        <f t="shared" si="0"/>
        <v>-0.46790459965928444</v>
      </c>
      <c r="K60" s="7"/>
    </row>
    <row r="61" spans="1:11" x14ac:dyDescent="0.25">
      <c r="A61" s="4" t="s">
        <v>455</v>
      </c>
      <c r="B61" s="4" t="s">
        <v>338</v>
      </c>
      <c r="C61" s="4" t="s">
        <v>617</v>
      </c>
      <c r="D61" s="4" t="s">
        <v>456</v>
      </c>
      <c r="E61" s="4" t="s">
        <v>457</v>
      </c>
      <c r="F61" s="5">
        <v>5.13</v>
      </c>
      <c r="G61" s="6">
        <v>126</v>
      </c>
      <c r="H61" s="5">
        <v>111.67</v>
      </c>
      <c r="I61" s="15">
        <v>58.199999999999996</v>
      </c>
      <c r="J61" s="8">
        <f t="shared" ref="J61:J123" si="1">I61/H61-1</f>
        <v>-0.47882152771559061</v>
      </c>
      <c r="K61" s="7"/>
    </row>
    <row r="62" spans="1:11" x14ac:dyDescent="0.25">
      <c r="A62" s="4" t="s">
        <v>533</v>
      </c>
      <c r="B62" s="4" t="s">
        <v>536</v>
      </c>
      <c r="C62" s="4" t="s">
        <v>613</v>
      </c>
      <c r="D62" s="4" t="s">
        <v>534</v>
      </c>
      <c r="E62" s="4" t="s">
        <v>535</v>
      </c>
      <c r="F62" s="5">
        <v>0.02</v>
      </c>
      <c r="G62" s="6">
        <v>1</v>
      </c>
      <c r="H62" s="5">
        <v>8.91</v>
      </c>
      <c r="I62" s="15">
        <v>4.6559999999999997</v>
      </c>
      <c r="J62" s="8">
        <f t="shared" si="1"/>
        <v>-0.47744107744107744</v>
      </c>
      <c r="K62" s="7"/>
    </row>
    <row r="63" spans="1:11" x14ac:dyDescent="0.25">
      <c r="A63" s="4" t="s">
        <v>287</v>
      </c>
      <c r="B63" s="4" t="s">
        <v>290</v>
      </c>
      <c r="C63" s="4" t="s">
        <v>598</v>
      </c>
      <c r="D63" s="4" t="s">
        <v>288</v>
      </c>
      <c r="E63" s="4" t="s">
        <v>289</v>
      </c>
      <c r="F63" s="5">
        <v>0.435</v>
      </c>
      <c r="G63" s="6">
        <v>2001</v>
      </c>
      <c r="H63" s="5">
        <v>11.09</v>
      </c>
      <c r="I63" s="15">
        <v>4.8111999999999995</v>
      </c>
      <c r="J63" s="8">
        <f t="shared" si="1"/>
        <v>-0.56616771866546445</v>
      </c>
      <c r="K63" s="7"/>
    </row>
    <row r="64" spans="1:11" x14ac:dyDescent="0.25">
      <c r="A64" s="4" t="s">
        <v>387</v>
      </c>
      <c r="B64" s="4" t="s">
        <v>390</v>
      </c>
      <c r="C64" s="4" t="s">
        <v>598</v>
      </c>
      <c r="D64" s="4" t="s">
        <v>388</v>
      </c>
      <c r="E64" s="4" t="s">
        <v>389</v>
      </c>
      <c r="F64" s="5">
        <v>3.5000000000000003E-2</v>
      </c>
      <c r="G64" s="6">
        <v>6614</v>
      </c>
      <c r="H64" s="5">
        <v>1.98</v>
      </c>
      <c r="I64" s="15">
        <v>0.46559999999999996</v>
      </c>
      <c r="J64" s="8">
        <f t="shared" si="1"/>
        <v>-0.76484848484848489</v>
      </c>
      <c r="K64" s="7"/>
    </row>
    <row r="65" spans="1:11" x14ac:dyDescent="0.25">
      <c r="A65" s="4" t="s">
        <v>391</v>
      </c>
      <c r="B65" s="4" t="s">
        <v>390</v>
      </c>
      <c r="C65" s="4" t="s">
        <v>598</v>
      </c>
      <c r="D65" s="4" t="s">
        <v>392</v>
      </c>
      <c r="E65" s="4" t="s">
        <v>393</v>
      </c>
      <c r="F65" s="5">
        <v>0.08</v>
      </c>
      <c r="G65" s="6">
        <v>5157</v>
      </c>
      <c r="H65" s="5">
        <v>1.75</v>
      </c>
      <c r="I65" s="15">
        <v>0.85360000000000003</v>
      </c>
      <c r="J65" s="8">
        <f t="shared" si="1"/>
        <v>-0.51222857142857148</v>
      </c>
      <c r="K65" s="7"/>
    </row>
    <row r="66" spans="1:11" x14ac:dyDescent="0.25">
      <c r="A66" s="4" t="s">
        <v>421</v>
      </c>
      <c r="B66" s="4" t="s">
        <v>426</v>
      </c>
      <c r="C66" s="4" t="s">
        <v>618</v>
      </c>
      <c r="D66" s="4" t="s">
        <v>422</v>
      </c>
      <c r="E66" s="4" t="s">
        <v>425</v>
      </c>
      <c r="F66" s="5">
        <v>0.91</v>
      </c>
      <c r="G66" s="6">
        <v>1</v>
      </c>
      <c r="H66" s="5">
        <v>40.98</v>
      </c>
      <c r="I66" s="15">
        <v>20.2148</v>
      </c>
      <c r="J66" s="8">
        <f t="shared" si="1"/>
        <v>-0.50671547096144454</v>
      </c>
      <c r="K66" s="7"/>
    </row>
    <row r="67" spans="1:11" x14ac:dyDescent="0.25">
      <c r="A67" s="4" t="s">
        <v>62</v>
      </c>
      <c r="B67" s="4" t="s">
        <v>65</v>
      </c>
      <c r="C67" s="4" t="s">
        <v>615</v>
      </c>
      <c r="D67" s="4" t="s">
        <v>63</v>
      </c>
      <c r="E67" s="4" t="s">
        <v>64</v>
      </c>
      <c r="F67" s="5">
        <v>0.36</v>
      </c>
      <c r="G67" s="6">
        <v>102</v>
      </c>
      <c r="H67" s="5">
        <v>50.4</v>
      </c>
      <c r="I67" s="15">
        <v>24.521599999999999</v>
      </c>
      <c r="J67" s="8">
        <f t="shared" si="1"/>
        <v>-0.51346031746031739</v>
      </c>
      <c r="K67" s="7"/>
    </row>
    <row r="68" spans="1:11" x14ac:dyDescent="0.25">
      <c r="A68" s="4" t="s">
        <v>66</v>
      </c>
      <c r="B68" s="4" t="s">
        <v>69</v>
      </c>
      <c r="C68" s="4" t="s">
        <v>619</v>
      </c>
      <c r="D68" s="4" t="s">
        <v>67</v>
      </c>
      <c r="E68" s="4" t="s">
        <v>68</v>
      </c>
      <c r="F68" s="5">
        <v>1.47</v>
      </c>
      <c r="G68" s="6">
        <v>198</v>
      </c>
      <c r="H68" s="5">
        <v>22.73</v>
      </c>
      <c r="I68" s="15">
        <v>20.37</v>
      </c>
      <c r="J68" s="8">
        <f t="shared" si="1"/>
        <v>-0.10382754069511657</v>
      </c>
      <c r="K68" s="7"/>
    </row>
    <row r="69" spans="1:11" x14ac:dyDescent="0.25">
      <c r="A69" s="4" t="s">
        <v>153</v>
      </c>
      <c r="B69" s="4" t="s">
        <v>156</v>
      </c>
      <c r="C69" s="4" t="s">
        <v>620</v>
      </c>
      <c r="D69" s="4" t="s">
        <v>154</v>
      </c>
      <c r="E69" s="4" t="s">
        <v>155</v>
      </c>
      <c r="F69" s="5">
        <v>7.4999999999999997E-2</v>
      </c>
      <c r="G69" s="6">
        <v>18</v>
      </c>
      <c r="H69" s="5">
        <v>7.49</v>
      </c>
      <c r="I69" s="15">
        <v>3.88</v>
      </c>
      <c r="J69" s="8">
        <f t="shared" si="1"/>
        <v>-0.48197596795727637</v>
      </c>
      <c r="K69" s="7"/>
    </row>
    <row r="70" spans="1:11" x14ac:dyDescent="0.25">
      <c r="A70" s="4" t="s">
        <v>265</v>
      </c>
      <c r="B70" s="4" t="s">
        <v>165</v>
      </c>
      <c r="C70" s="4" t="s">
        <v>598</v>
      </c>
      <c r="D70" s="4" t="s">
        <v>266</v>
      </c>
      <c r="E70" s="4" t="s">
        <v>269</v>
      </c>
      <c r="F70" s="5">
        <v>0.32</v>
      </c>
      <c r="G70" s="6">
        <v>307</v>
      </c>
      <c r="H70" s="5">
        <v>20.37</v>
      </c>
      <c r="I70" s="15">
        <v>6.8288000000000002</v>
      </c>
      <c r="J70" s="8">
        <f t="shared" si="1"/>
        <v>-0.66476190476190478</v>
      </c>
      <c r="K70" s="7"/>
    </row>
    <row r="71" spans="1:11" x14ac:dyDescent="0.25">
      <c r="A71" s="4" t="s">
        <v>277</v>
      </c>
      <c r="B71" s="4" t="s">
        <v>284</v>
      </c>
      <c r="C71" s="4" t="s">
        <v>598</v>
      </c>
      <c r="D71" s="4" t="s">
        <v>278</v>
      </c>
      <c r="E71" s="4" t="s">
        <v>283</v>
      </c>
      <c r="F71" s="5">
        <v>0.14000000000000001</v>
      </c>
      <c r="G71" s="6">
        <v>187</v>
      </c>
      <c r="H71" s="5">
        <v>15.98</v>
      </c>
      <c r="I71" s="15">
        <v>6.8288000000000002</v>
      </c>
      <c r="J71" s="8">
        <f t="shared" si="1"/>
        <v>-0.57266583229036294</v>
      </c>
      <c r="K71" s="7"/>
    </row>
    <row r="72" spans="1:11" x14ac:dyDescent="0.25">
      <c r="A72" s="4" t="s">
        <v>279</v>
      </c>
      <c r="B72" s="4" t="s">
        <v>284</v>
      </c>
      <c r="C72" s="4" t="s">
        <v>598</v>
      </c>
      <c r="D72" s="4" t="s">
        <v>280</v>
      </c>
      <c r="E72" s="4" t="s">
        <v>285</v>
      </c>
      <c r="F72" s="5">
        <v>0.23</v>
      </c>
      <c r="G72" s="6">
        <v>1</v>
      </c>
      <c r="H72" s="5">
        <v>27.16</v>
      </c>
      <c r="I72" s="15">
        <v>11.9504</v>
      </c>
      <c r="J72" s="8">
        <f t="shared" si="1"/>
        <v>-0.56000000000000005</v>
      </c>
      <c r="K72" s="7"/>
    </row>
    <row r="73" spans="1:11" x14ac:dyDescent="0.25">
      <c r="A73" s="4" t="s">
        <v>182</v>
      </c>
      <c r="B73" s="4" t="s">
        <v>187</v>
      </c>
      <c r="C73" s="4" t="s">
        <v>621</v>
      </c>
      <c r="D73" s="4" t="s">
        <v>183</v>
      </c>
      <c r="E73" s="4" t="s">
        <v>186</v>
      </c>
      <c r="F73" s="5">
        <v>0.30499999999999999</v>
      </c>
      <c r="G73" s="6">
        <v>1001</v>
      </c>
      <c r="H73" s="5">
        <v>18.149999999999999</v>
      </c>
      <c r="I73" s="15">
        <v>10.476000000000001</v>
      </c>
      <c r="J73" s="8">
        <f t="shared" si="1"/>
        <v>-0.42280991735537177</v>
      </c>
      <c r="K73" s="7"/>
    </row>
    <row r="74" spans="1:11" x14ac:dyDescent="0.25">
      <c r="A74" s="4" t="s">
        <v>105</v>
      </c>
      <c r="B74" s="4" t="s">
        <v>110</v>
      </c>
      <c r="C74" s="4" t="s">
        <v>622</v>
      </c>
      <c r="D74" s="4" t="s">
        <v>106</v>
      </c>
      <c r="E74" s="4" t="s">
        <v>109</v>
      </c>
      <c r="F74" s="5">
        <v>0.1</v>
      </c>
      <c r="G74" s="6">
        <v>2719</v>
      </c>
      <c r="H74" s="5">
        <v>3.93</v>
      </c>
      <c r="I74" s="15">
        <v>1.552</v>
      </c>
      <c r="J74" s="8">
        <f t="shared" si="1"/>
        <v>-0.60508905852417305</v>
      </c>
      <c r="K74" s="7"/>
    </row>
    <row r="75" spans="1:11" x14ac:dyDescent="0.25">
      <c r="A75" s="4" t="s">
        <v>143</v>
      </c>
      <c r="B75" s="4" t="s">
        <v>110</v>
      </c>
      <c r="C75" s="4" t="s">
        <v>622</v>
      </c>
      <c r="D75" s="4" t="s">
        <v>144</v>
      </c>
      <c r="E75" s="4" t="s">
        <v>145</v>
      </c>
      <c r="F75" s="5">
        <v>0.104</v>
      </c>
      <c r="G75" s="6">
        <v>19779</v>
      </c>
      <c r="H75" s="5">
        <v>1.92</v>
      </c>
      <c r="I75" s="15">
        <v>1.552</v>
      </c>
      <c r="J75" s="8">
        <f t="shared" si="1"/>
        <v>-0.19166666666666665</v>
      </c>
      <c r="K75" s="7"/>
    </row>
    <row r="76" spans="1:11" x14ac:dyDescent="0.25">
      <c r="A76" s="4" t="s">
        <v>333</v>
      </c>
      <c r="B76" s="4" t="s">
        <v>338</v>
      </c>
      <c r="C76" s="4" t="s">
        <v>617</v>
      </c>
      <c r="D76" s="4" t="s">
        <v>334</v>
      </c>
      <c r="E76" s="4" t="s">
        <v>337</v>
      </c>
      <c r="F76" s="5">
        <v>3.3</v>
      </c>
      <c r="G76" s="6">
        <v>12</v>
      </c>
      <c r="H76" s="5">
        <v>54.83</v>
      </c>
      <c r="I76" s="15">
        <v>37.247999999999998</v>
      </c>
      <c r="J76" s="8">
        <f t="shared" si="1"/>
        <v>-0.32066387014408171</v>
      </c>
      <c r="K76" s="7"/>
    </row>
    <row r="77" spans="1:11" x14ac:dyDescent="0.25">
      <c r="A77" s="4" t="s">
        <v>168</v>
      </c>
      <c r="B77" s="4" t="s">
        <v>110</v>
      </c>
      <c r="C77" s="4" t="s">
        <v>622</v>
      </c>
      <c r="D77" s="4" t="s">
        <v>169</v>
      </c>
      <c r="E77" s="4" t="s">
        <v>170</v>
      </c>
      <c r="F77" s="5">
        <v>0.09</v>
      </c>
      <c r="G77" s="6">
        <v>652</v>
      </c>
      <c r="H77" s="5">
        <v>3.93</v>
      </c>
      <c r="I77" s="15">
        <v>1.552</v>
      </c>
      <c r="J77" s="8">
        <f t="shared" si="1"/>
        <v>-0.60508905852417305</v>
      </c>
      <c r="K77" s="7"/>
    </row>
    <row r="78" spans="1:11" x14ac:dyDescent="0.25">
      <c r="A78" s="4" t="s">
        <v>380</v>
      </c>
      <c r="B78" s="4" t="s">
        <v>110</v>
      </c>
      <c r="C78" s="4" t="s">
        <v>622</v>
      </c>
      <c r="D78" s="4" t="s">
        <v>381</v>
      </c>
      <c r="E78" s="4" t="s">
        <v>382</v>
      </c>
      <c r="F78" s="5">
        <v>0.14499999999999999</v>
      </c>
      <c r="G78" s="6">
        <v>1378</v>
      </c>
      <c r="H78" s="5">
        <v>2.35</v>
      </c>
      <c r="I78" s="15">
        <v>1.8623999999999998</v>
      </c>
      <c r="J78" s="8">
        <f t="shared" si="1"/>
        <v>-0.20748936170212773</v>
      </c>
      <c r="K78" s="7"/>
    </row>
    <row r="79" spans="1:11" x14ac:dyDescent="0.25">
      <c r="A79" s="4" t="s">
        <v>462</v>
      </c>
      <c r="B79" s="4" t="s">
        <v>469</v>
      </c>
      <c r="C79" s="4" t="s">
        <v>623</v>
      </c>
      <c r="D79" s="4" t="s">
        <v>463</v>
      </c>
      <c r="E79" s="4" t="s">
        <v>468</v>
      </c>
      <c r="F79" s="5">
        <v>6.5000000000000002E-2</v>
      </c>
      <c r="G79" s="6">
        <v>2309</v>
      </c>
      <c r="H79" s="5">
        <v>1.79</v>
      </c>
      <c r="I79" s="15">
        <v>1.4356</v>
      </c>
      <c r="J79" s="8">
        <f t="shared" si="1"/>
        <v>-0.19798882681564245</v>
      </c>
      <c r="K79" s="7"/>
    </row>
    <row r="80" spans="1:11" x14ac:dyDescent="0.25">
      <c r="A80" s="4" t="s">
        <v>466</v>
      </c>
      <c r="B80" s="4" t="s">
        <v>110</v>
      </c>
      <c r="C80" s="4" t="s">
        <v>622</v>
      </c>
      <c r="D80" s="4" t="s">
        <v>467</v>
      </c>
      <c r="E80" s="4" t="s">
        <v>471</v>
      </c>
      <c r="F80" s="5">
        <v>9.5000000000000001E-2</v>
      </c>
      <c r="G80" s="6">
        <v>1192</v>
      </c>
      <c r="H80" s="5">
        <v>2.1800000000000002</v>
      </c>
      <c r="I80" s="15">
        <v>1.746</v>
      </c>
      <c r="J80" s="8">
        <f t="shared" si="1"/>
        <v>-0.19908256880733954</v>
      </c>
      <c r="K80" s="7"/>
    </row>
    <row r="81" spans="1:11" x14ac:dyDescent="0.25">
      <c r="A81" s="4" t="s">
        <v>335</v>
      </c>
      <c r="B81" s="4" t="s">
        <v>340</v>
      </c>
      <c r="C81" s="4" t="s">
        <v>624</v>
      </c>
      <c r="D81" s="4" t="s">
        <v>336</v>
      </c>
      <c r="E81" s="4" t="s">
        <v>339</v>
      </c>
      <c r="F81" s="5">
        <v>1.45</v>
      </c>
      <c r="G81" s="6">
        <v>83</v>
      </c>
      <c r="H81" s="5">
        <v>32.200000000000003</v>
      </c>
      <c r="I81" s="15">
        <v>17.925599999999999</v>
      </c>
      <c r="J81" s="8">
        <f t="shared" si="1"/>
        <v>-0.44330434782608708</v>
      </c>
      <c r="K81" s="7"/>
    </row>
    <row r="82" spans="1:11" x14ac:dyDescent="0.25">
      <c r="A82" s="4" t="s">
        <v>458</v>
      </c>
      <c r="B82" s="4" t="s">
        <v>461</v>
      </c>
      <c r="C82" s="4" t="s">
        <v>625</v>
      </c>
      <c r="D82" s="4" t="s">
        <v>459</v>
      </c>
      <c r="E82" s="4" t="s">
        <v>460</v>
      </c>
      <c r="F82" s="5">
        <v>2.0350000000000001</v>
      </c>
      <c r="G82" s="6">
        <v>127</v>
      </c>
      <c r="H82" s="5">
        <v>115.87</v>
      </c>
      <c r="I82" s="15">
        <v>46.56</v>
      </c>
      <c r="J82" s="8">
        <f t="shared" si="1"/>
        <v>-0.59817036333822382</v>
      </c>
      <c r="K82" s="7"/>
    </row>
    <row r="83" spans="1:11" x14ac:dyDescent="0.25">
      <c r="A83" s="4" t="s">
        <v>28</v>
      </c>
      <c r="B83" s="4" t="s">
        <v>31</v>
      </c>
      <c r="C83" s="4" t="s">
        <v>609</v>
      </c>
      <c r="D83" s="4" t="s">
        <v>29</v>
      </c>
      <c r="E83" s="4" t="s">
        <v>30</v>
      </c>
      <c r="F83" s="5">
        <v>9.5000000000000001E-2</v>
      </c>
      <c r="G83" s="6">
        <v>506</v>
      </c>
      <c r="H83" s="5">
        <v>4.99</v>
      </c>
      <c r="I83" s="15">
        <v>3.298</v>
      </c>
      <c r="J83" s="8">
        <f t="shared" si="1"/>
        <v>-0.33907815631262528</v>
      </c>
      <c r="K83" s="7"/>
    </row>
    <row r="84" spans="1:11" x14ac:dyDescent="0.25">
      <c r="A84" s="4" t="s">
        <v>93</v>
      </c>
      <c r="B84" s="4" t="s">
        <v>96</v>
      </c>
      <c r="C84" s="4" t="s">
        <v>626</v>
      </c>
      <c r="D84" s="4" t="s">
        <v>94</v>
      </c>
      <c r="E84" s="4" t="s">
        <v>95</v>
      </c>
      <c r="F84" s="5">
        <v>0.11</v>
      </c>
      <c r="G84" s="6">
        <v>1</v>
      </c>
      <c r="H84" s="5">
        <v>6.97</v>
      </c>
      <c r="I84" s="15">
        <v>2.91</v>
      </c>
      <c r="J84" s="8">
        <f t="shared" si="1"/>
        <v>-0.58249641319942613</v>
      </c>
      <c r="K84" s="7"/>
    </row>
    <row r="85" spans="1:11" x14ac:dyDescent="0.25">
      <c r="A85" s="4" t="s">
        <v>558</v>
      </c>
      <c r="B85" s="4" t="s">
        <v>549</v>
      </c>
      <c r="C85" s="4" t="s">
        <v>604</v>
      </c>
      <c r="D85" s="4" t="s">
        <v>559</v>
      </c>
      <c r="E85" s="4" t="s">
        <v>560</v>
      </c>
      <c r="F85" s="5">
        <v>0.22</v>
      </c>
      <c r="G85" s="6">
        <v>1</v>
      </c>
      <c r="H85" s="5">
        <v>27.84</v>
      </c>
      <c r="I85" s="15">
        <v>15.713999999999999</v>
      </c>
      <c r="J85" s="8">
        <f t="shared" si="1"/>
        <v>-0.43556034482758621</v>
      </c>
      <c r="K85" s="7"/>
    </row>
    <row r="86" spans="1:11" x14ac:dyDescent="0.25">
      <c r="A86" s="4" t="s">
        <v>441</v>
      </c>
      <c r="B86" s="4" t="s">
        <v>444</v>
      </c>
      <c r="C86" s="4" t="s">
        <v>607</v>
      </c>
      <c r="D86" s="4" t="s">
        <v>442</v>
      </c>
      <c r="E86" s="4" t="s">
        <v>443</v>
      </c>
      <c r="F86" s="5">
        <v>0.49</v>
      </c>
      <c r="G86" s="6">
        <v>19</v>
      </c>
      <c r="H86" s="5">
        <v>13.86</v>
      </c>
      <c r="I86" s="15">
        <v>11.251999999999999</v>
      </c>
      <c r="J86" s="8">
        <f t="shared" si="1"/>
        <v>-0.18816738816738821</v>
      </c>
      <c r="K86" s="7"/>
    </row>
    <row r="87" spans="1:11" x14ac:dyDescent="0.25">
      <c r="A87" s="4" t="s">
        <v>240</v>
      </c>
      <c r="B87" s="4" t="s">
        <v>138</v>
      </c>
      <c r="C87" s="4" t="s">
        <v>593</v>
      </c>
      <c r="D87" s="4" t="s">
        <v>241</v>
      </c>
      <c r="E87" s="4" t="s">
        <v>246</v>
      </c>
      <c r="F87" s="5">
        <v>0.28000000000000003</v>
      </c>
      <c r="G87" s="6">
        <v>360</v>
      </c>
      <c r="H87" s="5">
        <v>12.66</v>
      </c>
      <c r="I87" s="15">
        <v>7.2943999999999996</v>
      </c>
      <c r="J87" s="8">
        <f t="shared" si="1"/>
        <v>-0.42382306477093212</v>
      </c>
      <c r="K87" s="7"/>
    </row>
    <row r="88" spans="1:11" x14ac:dyDescent="0.25">
      <c r="A88" s="4" t="s">
        <v>225</v>
      </c>
      <c r="B88" s="4" t="s">
        <v>209</v>
      </c>
      <c r="C88" s="4" t="s">
        <v>627</v>
      </c>
      <c r="D88" s="4" t="s">
        <v>226</v>
      </c>
      <c r="E88" s="4" t="s">
        <v>229</v>
      </c>
      <c r="F88" s="5">
        <v>8.5999999999999993E-2</v>
      </c>
      <c r="G88" s="6">
        <v>14117</v>
      </c>
      <c r="H88" s="5">
        <v>7.12</v>
      </c>
      <c r="I88" s="15">
        <v>3.0264000000000002</v>
      </c>
      <c r="J88" s="8">
        <f t="shared" si="1"/>
        <v>-0.57494382022471902</v>
      </c>
      <c r="K88" s="7"/>
    </row>
    <row r="89" spans="1:11" x14ac:dyDescent="0.25">
      <c r="A89" s="4" t="s">
        <v>323</v>
      </c>
      <c r="B89" s="4" t="s">
        <v>189</v>
      </c>
      <c r="C89" s="4" t="s">
        <v>628</v>
      </c>
      <c r="D89" s="4" t="s">
        <v>324</v>
      </c>
      <c r="E89" s="4" t="s">
        <v>325</v>
      </c>
      <c r="F89" s="5">
        <v>0.26500000000000001</v>
      </c>
      <c r="G89" s="6">
        <v>5157</v>
      </c>
      <c r="H89" s="5">
        <v>16.399999999999999</v>
      </c>
      <c r="I89" s="15">
        <v>10.7476</v>
      </c>
      <c r="J89" s="8">
        <f t="shared" si="1"/>
        <v>-0.34465853658536583</v>
      </c>
      <c r="K89" s="7"/>
    </row>
    <row r="90" spans="1:11" x14ac:dyDescent="0.25">
      <c r="A90" s="4" t="s">
        <v>572</v>
      </c>
      <c r="B90" s="4" t="s">
        <v>574</v>
      </c>
      <c r="C90" s="4" t="s">
        <v>606</v>
      </c>
      <c r="D90" s="4" t="s">
        <v>573</v>
      </c>
      <c r="E90" s="4" t="s">
        <v>19</v>
      </c>
      <c r="F90" s="5">
        <v>0</v>
      </c>
      <c r="G90" s="6">
        <v>350</v>
      </c>
      <c r="H90" s="5" t="e">
        <v>#N/A</v>
      </c>
      <c r="I90" s="15">
        <v>3.6471999999999998</v>
      </c>
      <c r="J90" s="8" t="e">
        <f t="shared" si="1"/>
        <v>#N/A</v>
      </c>
      <c r="K90" s="7"/>
    </row>
    <row r="91" spans="1:11" x14ac:dyDescent="0.25">
      <c r="A91" s="4" t="s">
        <v>432</v>
      </c>
      <c r="B91" s="4" t="s">
        <v>386</v>
      </c>
      <c r="C91" s="4" t="s">
        <v>629</v>
      </c>
      <c r="D91" s="4" t="s">
        <v>433</v>
      </c>
      <c r="E91" s="4" t="s">
        <v>436</v>
      </c>
      <c r="F91" s="5">
        <v>4.55</v>
      </c>
      <c r="G91" s="6">
        <v>28</v>
      </c>
      <c r="H91" s="5">
        <v>133.43</v>
      </c>
      <c r="I91" s="15">
        <v>18.8568</v>
      </c>
      <c r="J91" s="8">
        <f t="shared" si="1"/>
        <v>-0.85867645956681404</v>
      </c>
      <c r="K91" s="7"/>
    </row>
    <row r="92" spans="1:11" x14ac:dyDescent="0.25">
      <c r="A92" s="4" t="s">
        <v>434</v>
      </c>
      <c r="B92" s="4" t="s">
        <v>386</v>
      </c>
      <c r="C92" s="4" t="s">
        <v>629</v>
      </c>
      <c r="D92" s="4" t="s">
        <v>435</v>
      </c>
      <c r="E92" s="4" t="s">
        <v>437</v>
      </c>
      <c r="F92" s="5">
        <v>4.5250000000000004</v>
      </c>
      <c r="G92" s="6">
        <v>32</v>
      </c>
      <c r="H92" s="5">
        <v>133.43</v>
      </c>
      <c r="I92" s="15">
        <v>18.8568</v>
      </c>
      <c r="J92" s="8">
        <f t="shared" si="1"/>
        <v>-0.85867645956681404</v>
      </c>
      <c r="K92" s="7"/>
    </row>
    <row r="93" spans="1:11" x14ac:dyDescent="0.25">
      <c r="A93" s="4" t="s">
        <v>299</v>
      </c>
      <c r="B93" s="4" t="s">
        <v>304</v>
      </c>
      <c r="C93" s="4" t="s">
        <v>630</v>
      </c>
      <c r="D93" s="4" t="s">
        <v>300</v>
      </c>
      <c r="E93" s="4" t="s">
        <v>303</v>
      </c>
      <c r="F93" s="5">
        <v>2.79</v>
      </c>
      <c r="G93" s="6">
        <v>105</v>
      </c>
      <c r="H93" s="5">
        <v>79.14</v>
      </c>
      <c r="I93" s="15">
        <v>57.423999999999999</v>
      </c>
      <c r="J93" s="8">
        <f t="shared" si="1"/>
        <v>-0.27439979782663637</v>
      </c>
      <c r="K93" s="7"/>
    </row>
    <row r="94" spans="1:11" x14ac:dyDescent="0.25">
      <c r="A94" s="4" t="s">
        <v>214</v>
      </c>
      <c r="B94" s="4" t="s">
        <v>138</v>
      </c>
      <c r="C94" s="4" t="s">
        <v>593</v>
      </c>
      <c r="D94" s="4" t="s">
        <v>215</v>
      </c>
      <c r="E94" s="4" t="s">
        <v>216</v>
      </c>
      <c r="F94" s="5">
        <v>0.28999999999999998</v>
      </c>
      <c r="G94" s="6">
        <v>301</v>
      </c>
      <c r="H94" s="5">
        <v>14.35</v>
      </c>
      <c r="I94" s="15">
        <v>7.2943999999999996</v>
      </c>
      <c r="J94" s="8">
        <f t="shared" si="1"/>
        <v>-0.49167944250871087</v>
      </c>
      <c r="K94" s="7"/>
    </row>
    <row r="95" spans="1:11" x14ac:dyDescent="0.25">
      <c r="A95" s="4" t="s">
        <v>356</v>
      </c>
      <c r="B95" s="4" t="s">
        <v>361</v>
      </c>
      <c r="C95" s="4" t="s">
        <v>605</v>
      </c>
      <c r="D95" s="4" t="s">
        <v>357</v>
      </c>
      <c r="E95" s="4" t="s">
        <v>360</v>
      </c>
      <c r="F95" s="5">
        <v>2.415</v>
      </c>
      <c r="G95" s="6">
        <v>5</v>
      </c>
      <c r="H95" s="5">
        <v>53.13</v>
      </c>
      <c r="I95" s="15">
        <v>28.207599999999999</v>
      </c>
      <c r="J95" s="8">
        <f t="shared" si="1"/>
        <v>-0.46908338038772823</v>
      </c>
      <c r="K95" s="7"/>
    </row>
    <row r="96" spans="1:11" x14ac:dyDescent="0.25">
      <c r="A96" s="4" t="s">
        <v>212</v>
      </c>
      <c r="B96" s="4" t="s">
        <v>138</v>
      </c>
      <c r="C96" s="4" t="s">
        <v>593</v>
      </c>
      <c r="D96" s="4" t="s">
        <v>213</v>
      </c>
      <c r="E96" s="4" t="s">
        <v>216</v>
      </c>
      <c r="F96" s="5">
        <v>0.34499999999999997</v>
      </c>
      <c r="G96" s="6">
        <v>869</v>
      </c>
      <c r="H96" s="5">
        <v>8.1199999999999992</v>
      </c>
      <c r="I96" s="15">
        <v>7.2943999999999996</v>
      </c>
      <c r="J96" s="8">
        <f t="shared" si="1"/>
        <v>-0.1016748768472906</v>
      </c>
      <c r="K96" s="7"/>
    </row>
    <row r="97" spans="1:11" x14ac:dyDescent="0.25">
      <c r="A97" s="4" t="s">
        <v>383</v>
      </c>
      <c r="B97" s="4" t="s">
        <v>386</v>
      </c>
      <c r="C97" s="4" t="s">
        <v>631</v>
      </c>
      <c r="D97" s="4" t="s">
        <v>384</v>
      </c>
      <c r="E97" s="4" t="s">
        <v>385</v>
      </c>
      <c r="F97" s="5">
        <v>0.47499999999999998</v>
      </c>
      <c r="G97" s="6">
        <v>3</v>
      </c>
      <c r="H97" s="5" t="e">
        <v>#N/A</v>
      </c>
      <c r="I97" s="15">
        <v>10.67</v>
      </c>
      <c r="J97" s="8" t="e">
        <f t="shared" si="1"/>
        <v>#N/A</v>
      </c>
      <c r="K97" s="7"/>
    </row>
    <row r="98" spans="1:11" x14ac:dyDescent="0.25">
      <c r="A98" s="4" t="s">
        <v>490</v>
      </c>
      <c r="B98" s="4" t="s">
        <v>290</v>
      </c>
      <c r="C98" s="4" t="s">
        <v>598</v>
      </c>
      <c r="D98" s="4" t="s">
        <v>491</v>
      </c>
      <c r="E98" s="4" t="s">
        <v>492</v>
      </c>
      <c r="F98" s="5">
        <v>0.61499999999999999</v>
      </c>
      <c r="G98" s="6">
        <v>453</v>
      </c>
      <c r="H98" s="5">
        <v>17.329999999999998</v>
      </c>
      <c r="I98" s="15">
        <v>5.6647999999999996</v>
      </c>
      <c r="J98" s="8">
        <f t="shared" si="1"/>
        <v>-0.67312175418349685</v>
      </c>
      <c r="K98" s="7"/>
    </row>
    <row r="99" spans="1:11" x14ac:dyDescent="0.25">
      <c r="A99" s="4" t="s">
        <v>347</v>
      </c>
      <c r="B99" s="4" t="s">
        <v>352</v>
      </c>
      <c r="C99" s="4" t="s">
        <v>632</v>
      </c>
      <c r="D99" s="4" t="s">
        <v>348</v>
      </c>
      <c r="E99" s="4" t="s">
        <v>351</v>
      </c>
      <c r="F99" s="5">
        <v>4.74</v>
      </c>
      <c r="G99" s="6">
        <v>87</v>
      </c>
      <c r="H99" s="5">
        <v>203.51</v>
      </c>
      <c r="I99" s="15">
        <v>93.12</v>
      </c>
      <c r="J99" s="8">
        <f t="shared" si="1"/>
        <v>-0.54243034740307605</v>
      </c>
      <c r="K99" s="7"/>
    </row>
    <row r="100" spans="1:11" x14ac:dyDescent="0.25">
      <c r="A100" s="4" t="s">
        <v>349</v>
      </c>
      <c r="B100" s="4" t="s">
        <v>352</v>
      </c>
      <c r="C100" s="4" t="s">
        <v>632</v>
      </c>
      <c r="D100" s="4" t="s">
        <v>350</v>
      </c>
      <c r="E100" s="4" t="s">
        <v>353</v>
      </c>
      <c r="F100" s="5">
        <v>5.9550000000000001</v>
      </c>
      <c r="G100" s="6">
        <v>75</v>
      </c>
      <c r="H100" s="5">
        <v>180.91</v>
      </c>
      <c r="I100" s="15">
        <v>81.48</v>
      </c>
      <c r="J100" s="8">
        <f t="shared" si="1"/>
        <v>-0.54961030346581174</v>
      </c>
      <c r="K100" s="7"/>
    </row>
    <row r="101" spans="1:11" x14ac:dyDescent="0.25">
      <c r="A101" s="4" t="s">
        <v>374</v>
      </c>
      <c r="B101" s="4" t="s">
        <v>379</v>
      </c>
      <c r="C101" s="4" t="s">
        <v>611</v>
      </c>
      <c r="D101" s="4" t="s">
        <v>375</v>
      </c>
      <c r="E101" s="4" t="s">
        <v>378</v>
      </c>
      <c r="F101" s="5">
        <v>3.81</v>
      </c>
      <c r="G101" s="6">
        <v>63.5</v>
      </c>
      <c r="H101" s="5">
        <v>113.46</v>
      </c>
      <c r="I101" s="15">
        <v>60.8384</v>
      </c>
      <c r="J101" s="8">
        <f t="shared" si="1"/>
        <v>-0.46378988189670367</v>
      </c>
      <c r="K101" s="7"/>
    </row>
    <row r="102" spans="1:11" x14ac:dyDescent="0.25">
      <c r="A102" s="4" t="s">
        <v>376</v>
      </c>
      <c r="B102" s="4" t="s">
        <v>379</v>
      </c>
      <c r="C102" s="4" t="s">
        <v>611</v>
      </c>
      <c r="D102" s="4" t="s">
        <v>377</v>
      </c>
      <c r="E102" s="4" t="s">
        <v>378</v>
      </c>
      <c r="F102" s="5">
        <v>3.81</v>
      </c>
      <c r="G102" s="6">
        <v>155.5</v>
      </c>
      <c r="H102" s="5">
        <v>111.11</v>
      </c>
      <c r="I102" s="15">
        <v>60.8384</v>
      </c>
      <c r="J102" s="8">
        <f t="shared" si="1"/>
        <v>-0.4524489244892449</v>
      </c>
      <c r="K102" s="7"/>
    </row>
    <row r="103" spans="1:11" x14ac:dyDescent="0.25">
      <c r="A103" s="4" t="s">
        <v>484</v>
      </c>
      <c r="B103" s="4" t="s">
        <v>290</v>
      </c>
      <c r="C103" s="4" t="s">
        <v>598</v>
      </c>
      <c r="D103" s="4" t="s">
        <v>485</v>
      </c>
      <c r="E103" s="4" t="s">
        <v>488</v>
      </c>
      <c r="F103" s="5">
        <v>0.26</v>
      </c>
      <c r="G103" s="6">
        <v>73</v>
      </c>
      <c r="H103" s="5">
        <v>9.33</v>
      </c>
      <c r="I103" s="15">
        <v>2.3279999999999998</v>
      </c>
      <c r="J103" s="8">
        <f t="shared" si="1"/>
        <v>-0.75048231511254015</v>
      </c>
      <c r="K103" s="7"/>
    </row>
    <row r="104" spans="1:11" x14ac:dyDescent="0.25">
      <c r="A104" s="4" t="s">
        <v>486</v>
      </c>
      <c r="B104" s="4" t="s">
        <v>290</v>
      </c>
      <c r="C104" s="4" t="s">
        <v>598</v>
      </c>
      <c r="D104" s="4" t="s">
        <v>487</v>
      </c>
      <c r="E104" s="4" t="s">
        <v>489</v>
      </c>
      <c r="F104" s="5">
        <v>0.51</v>
      </c>
      <c r="G104" s="6">
        <v>472</v>
      </c>
      <c r="H104" s="5">
        <v>11.46</v>
      </c>
      <c r="I104" s="15">
        <v>4.4231999999999996</v>
      </c>
      <c r="J104" s="8">
        <f t="shared" si="1"/>
        <v>-0.61403141361256552</v>
      </c>
      <c r="K104" s="7"/>
    </row>
    <row r="105" spans="1:11" x14ac:dyDescent="0.25">
      <c r="A105" s="4" t="s">
        <v>362</v>
      </c>
      <c r="B105" s="4" t="s">
        <v>365</v>
      </c>
      <c r="C105" s="4" t="s">
        <v>597</v>
      </c>
      <c r="D105" s="4" t="s">
        <v>363</v>
      </c>
      <c r="E105" s="4" t="s">
        <v>364</v>
      </c>
      <c r="F105" s="5">
        <v>9.5</v>
      </c>
      <c r="G105" s="6">
        <v>2</v>
      </c>
      <c r="H105" s="5">
        <v>82.11</v>
      </c>
      <c r="I105" s="15">
        <v>51.0608</v>
      </c>
      <c r="J105" s="8">
        <f t="shared" si="1"/>
        <v>-0.37814151747655578</v>
      </c>
      <c r="K105" s="7"/>
    </row>
    <row r="106" spans="1:11" x14ac:dyDescent="0.25">
      <c r="A106" s="4" t="s">
        <v>221</v>
      </c>
      <c r="B106" s="4" t="s">
        <v>211</v>
      </c>
      <c r="C106" s="4" t="s">
        <v>633</v>
      </c>
      <c r="D106" s="4" t="s">
        <v>222</v>
      </c>
      <c r="E106" s="4" t="s">
        <v>227</v>
      </c>
      <c r="F106" s="5">
        <v>0.42</v>
      </c>
      <c r="G106" s="6">
        <v>444</v>
      </c>
      <c r="H106" s="5">
        <v>11.78</v>
      </c>
      <c r="I106" s="15">
        <v>6.9063999999999997</v>
      </c>
      <c r="J106" s="8">
        <f t="shared" si="1"/>
        <v>-0.41371816638370118</v>
      </c>
      <c r="K106" s="7"/>
    </row>
    <row r="107" spans="1:11" x14ac:dyDescent="0.25">
      <c r="A107" s="4" t="s">
        <v>448</v>
      </c>
      <c r="B107" s="4" t="s">
        <v>290</v>
      </c>
      <c r="C107" s="4" t="s">
        <v>598</v>
      </c>
      <c r="D107" s="4" t="s">
        <v>449</v>
      </c>
      <c r="E107" s="4" t="s">
        <v>450</v>
      </c>
      <c r="F107" s="5">
        <v>0.22500000000000001</v>
      </c>
      <c r="G107" s="6">
        <v>1</v>
      </c>
      <c r="H107" s="5">
        <v>10.07</v>
      </c>
      <c r="I107" s="15">
        <v>2.2891999999999997</v>
      </c>
      <c r="J107" s="8">
        <f t="shared" si="1"/>
        <v>-0.77267130089374381</v>
      </c>
      <c r="K107" s="7"/>
    </row>
    <row r="108" spans="1:11" x14ac:dyDescent="0.25">
      <c r="A108" s="4" t="s">
        <v>89</v>
      </c>
      <c r="B108" s="4" t="s">
        <v>92</v>
      </c>
      <c r="C108" s="4" t="s">
        <v>626</v>
      </c>
      <c r="D108" s="4" t="s">
        <v>90</v>
      </c>
      <c r="E108" s="4" t="s">
        <v>91</v>
      </c>
      <c r="F108" s="5">
        <v>0.22500000000000001</v>
      </c>
      <c r="G108" s="6">
        <v>251</v>
      </c>
      <c r="H108" s="5">
        <v>6.8</v>
      </c>
      <c r="I108" s="15">
        <v>3.492</v>
      </c>
      <c r="J108" s="8">
        <f t="shared" si="1"/>
        <v>-0.4864705882352941</v>
      </c>
      <c r="K108" s="7"/>
    </row>
    <row r="109" spans="1:11" x14ac:dyDescent="0.25">
      <c r="A109" s="4" t="s">
        <v>408</v>
      </c>
      <c r="B109" s="4" t="s">
        <v>411</v>
      </c>
      <c r="C109" s="4" t="s">
        <v>634</v>
      </c>
      <c r="D109" s="4" t="s">
        <v>409</v>
      </c>
      <c r="E109" s="4" t="s">
        <v>412</v>
      </c>
      <c r="F109" s="5">
        <v>1.7150000000000001</v>
      </c>
      <c r="G109" s="6">
        <v>1</v>
      </c>
      <c r="H109" s="5">
        <v>59.32</v>
      </c>
      <c r="I109" s="15">
        <v>28.13</v>
      </c>
      <c r="J109" s="8">
        <f t="shared" si="1"/>
        <v>-0.52579231287929873</v>
      </c>
      <c r="K109" s="7"/>
    </row>
    <row r="110" spans="1:11" x14ac:dyDescent="0.25">
      <c r="A110" s="4" t="s">
        <v>175</v>
      </c>
      <c r="B110" s="4" t="s">
        <v>104</v>
      </c>
      <c r="C110" s="4" t="s">
        <v>588</v>
      </c>
      <c r="D110" s="4" t="s">
        <v>176</v>
      </c>
      <c r="E110" s="4" t="s">
        <v>179</v>
      </c>
      <c r="F110" s="5">
        <v>0.05</v>
      </c>
      <c r="G110" s="6">
        <v>684</v>
      </c>
      <c r="H110" s="5">
        <v>2.12</v>
      </c>
      <c r="I110" s="15">
        <v>1.3967999999999998</v>
      </c>
      <c r="J110" s="8">
        <f t="shared" si="1"/>
        <v>-0.34113207547169822</v>
      </c>
      <c r="K110" s="7"/>
    </row>
    <row r="111" spans="1:11" x14ac:dyDescent="0.25">
      <c r="A111" s="4" t="s">
        <v>438</v>
      </c>
      <c r="B111" s="4" t="s">
        <v>420</v>
      </c>
      <c r="C111" s="4" t="s">
        <v>635</v>
      </c>
      <c r="D111" s="4" t="s">
        <v>439</v>
      </c>
      <c r="E111" s="4" t="s">
        <v>440</v>
      </c>
      <c r="F111" s="5">
        <v>0.73499999999999999</v>
      </c>
      <c r="G111" s="6">
        <v>161</v>
      </c>
      <c r="H111" s="5">
        <v>31.09</v>
      </c>
      <c r="I111" s="15">
        <v>17.847999999999999</v>
      </c>
      <c r="J111" s="8">
        <f t="shared" si="1"/>
        <v>-0.42592473464136382</v>
      </c>
      <c r="K111" s="7"/>
    </row>
    <row r="112" spans="1:11" x14ac:dyDescent="0.25">
      <c r="A112" s="4" t="s">
        <v>38</v>
      </c>
      <c r="B112" s="4" t="s">
        <v>45</v>
      </c>
      <c r="C112" s="4" t="s">
        <v>636</v>
      </c>
      <c r="D112" s="4" t="s">
        <v>39</v>
      </c>
      <c r="E112" s="4" t="s">
        <v>44</v>
      </c>
      <c r="F112" s="5">
        <v>0.33500000000000002</v>
      </c>
      <c r="G112" s="6">
        <v>237</v>
      </c>
      <c r="H112" s="5">
        <v>35.9</v>
      </c>
      <c r="I112" s="15">
        <v>19.399999999999999</v>
      </c>
      <c r="J112" s="8">
        <f t="shared" si="1"/>
        <v>-0.45961002785515326</v>
      </c>
      <c r="K112" s="7"/>
    </row>
    <row r="113" spans="1:11" x14ac:dyDescent="0.25">
      <c r="A113" s="4" t="s">
        <v>190</v>
      </c>
      <c r="B113" s="4" t="s">
        <v>47</v>
      </c>
      <c r="C113" s="4" t="s">
        <v>636</v>
      </c>
      <c r="D113" s="4" t="s">
        <v>191</v>
      </c>
      <c r="E113" s="4" t="s">
        <v>202</v>
      </c>
      <c r="F113" s="5">
        <v>0.255</v>
      </c>
      <c r="G113" s="6">
        <v>217</v>
      </c>
      <c r="H113" s="5">
        <v>30.82</v>
      </c>
      <c r="I113" s="15">
        <v>15.52</v>
      </c>
      <c r="J113" s="8">
        <f t="shared" si="1"/>
        <v>-0.4964308890330954</v>
      </c>
      <c r="K113" s="7"/>
    </row>
    <row r="114" spans="1:11" x14ac:dyDescent="0.25">
      <c r="A114" s="4" t="s">
        <v>196</v>
      </c>
      <c r="B114" s="4" t="s">
        <v>207</v>
      </c>
      <c r="C114" s="4" t="s">
        <v>633</v>
      </c>
      <c r="D114" s="4" t="s">
        <v>197</v>
      </c>
      <c r="E114" s="4" t="s">
        <v>206</v>
      </c>
      <c r="F114" s="5">
        <v>0.22</v>
      </c>
      <c r="G114" s="6">
        <v>81</v>
      </c>
      <c r="H114" s="5">
        <v>5.08</v>
      </c>
      <c r="I114" s="15">
        <v>2.2891999999999997</v>
      </c>
      <c r="J114" s="8">
        <f t="shared" si="1"/>
        <v>-0.54937007874015753</v>
      </c>
      <c r="K114" s="7"/>
    </row>
    <row r="115" spans="1:11" x14ac:dyDescent="0.25">
      <c r="A115" s="4" t="s">
        <v>217</v>
      </c>
      <c r="B115" s="4" t="s">
        <v>220</v>
      </c>
      <c r="C115" s="4" t="s">
        <v>637</v>
      </c>
      <c r="D115" s="4" t="s">
        <v>218</v>
      </c>
      <c r="E115" s="4" t="s">
        <v>219</v>
      </c>
      <c r="F115" s="5">
        <v>9.5000000000000001E-2</v>
      </c>
      <c r="G115" s="6">
        <v>174</v>
      </c>
      <c r="H115" s="5">
        <v>9.52</v>
      </c>
      <c r="I115" s="15">
        <v>7.76</v>
      </c>
      <c r="J115" s="8">
        <f t="shared" si="1"/>
        <v>-0.18487394957983194</v>
      </c>
      <c r="K115" s="7"/>
    </row>
    <row r="116" spans="1:11" x14ac:dyDescent="0.25">
      <c r="A116" s="4" t="s">
        <v>223</v>
      </c>
      <c r="B116" s="4" t="s">
        <v>211</v>
      </c>
      <c r="C116" s="4" t="s">
        <v>633</v>
      </c>
      <c r="D116" s="4" t="s">
        <v>224</v>
      </c>
      <c r="E116" s="4" t="s">
        <v>228</v>
      </c>
      <c r="F116" s="5">
        <v>0.36</v>
      </c>
      <c r="G116" s="6">
        <v>748</v>
      </c>
      <c r="H116" s="5">
        <v>10.72</v>
      </c>
      <c r="I116" s="15">
        <v>5.7423999999999999</v>
      </c>
      <c r="J116" s="8">
        <f t="shared" si="1"/>
        <v>-0.46432835820895524</v>
      </c>
      <c r="K116" s="7"/>
    </row>
    <row r="117" spans="1:11" x14ac:dyDescent="0.25">
      <c r="A117" s="4" t="s">
        <v>309</v>
      </c>
      <c r="B117" s="4" t="s">
        <v>47</v>
      </c>
      <c r="C117" s="4" t="s">
        <v>636</v>
      </c>
      <c r="D117" s="4" t="s">
        <v>310</v>
      </c>
      <c r="E117" s="4" t="s">
        <v>315</v>
      </c>
      <c r="F117" s="5">
        <v>0.08</v>
      </c>
      <c r="G117" s="6">
        <v>104</v>
      </c>
      <c r="H117" s="5">
        <v>12.98</v>
      </c>
      <c r="I117" s="15">
        <v>5.0439999999999996</v>
      </c>
      <c r="J117" s="8">
        <f t="shared" si="1"/>
        <v>-0.61140215716486912</v>
      </c>
      <c r="K117" s="7"/>
    </row>
    <row r="118" spans="1:11" x14ac:dyDescent="0.25">
      <c r="A118" s="4" t="s">
        <v>56</v>
      </c>
      <c r="B118" s="4" t="s">
        <v>59</v>
      </c>
      <c r="C118" s="4" t="s">
        <v>611</v>
      </c>
      <c r="D118" s="4" t="s">
        <v>57</v>
      </c>
      <c r="E118" s="4" t="s">
        <v>58</v>
      </c>
      <c r="F118" s="5">
        <v>4.5</v>
      </c>
      <c r="G118" s="6">
        <v>420</v>
      </c>
      <c r="H118" s="5">
        <v>113.05</v>
      </c>
      <c r="I118" s="15">
        <v>38.799999999999997</v>
      </c>
      <c r="J118" s="8">
        <f t="shared" si="1"/>
        <v>-0.6567890314020346</v>
      </c>
      <c r="K118" s="7"/>
    </row>
    <row r="119" spans="1:11" x14ac:dyDescent="0.25">
      <c r="A119" s="4" t="s">
        <v>80</v>
      </c>
      <c r="B119" s="4" t="s">
        <v>88</v>
      </c>
      <c r="C119" s="4" t="s">
        <v>588</v>
      </c>
      <c r="D119" s="4" t="s">
        <v>81</v>
      </c>
      <c r="E119" s="4" t="s">
        <v>87</v>
      </c>
      <c r="F119" s="5">
        <v>0.01</v>
      </c>
      <c r="G119" s="6">
        <v>903</v>
      </c>
      <c r="H119" s="5">
        <v>0.65</v>
      </c>
      <c r="I119" s="15">
        <v>0.34919999999999995</v>
      </c>
      <c r="J119" s="8">
        <f t="shared" si="1"/>
        <v>-0.46276923076923082</v>
      </c>
      <c r="K119" s="7"/>
    </row>
    <row r="120" spans="1:11" x14ac:dyDescent="0.25">
      <c r="A120" s="4" t="s">
        <v>118</v>
      </c>
      <c r="B120" s="4" t="s">
        <v>85</v>
      </c>
      <c r="C120" s="4" t="s">
        <v>613</v>
      </c>
      <c r="D120" s="4" t="s">
        <v>119</v>
      </c>
      <c r="E120" s="4" t="s">
        <v>120</v>
      </c>
      <c r="F120" s="5">
        <v>0.03</v>
      </c>
      <c r="G120" s="6">
        <v>1755</v>
      </c>
      <c r="H120" s="5">
        <v>1.71</v>
      </c>
      <c r="I120" s="15">
        <v>0.93119999999999992</v>
      </c>
      <c r="J120" s="8">
        <f t="shared" si="1"/>
        <v>-0.45543859649122809</v>
      </c>
      <c r="K120" s="7"/>
    </row>
    <row r="121" spans="1:11" x14ac:dyDescent="0.25">
      <c r="A121" s="4" t="s">
        <v>157</v>
      </c>
      <c r="B121" s="4" t="s">
        <v>18</v>
      </c>
      <c r="C121" s="4" t="s">
        <v>588</v>
      </c>
      <c r="D121" s="4" t="s">
        <v>158</v>
      </c>
      <c r="E121" s="4" t="s">
        <v>161</v>
      </c>
      <c r="F121" s="5">
        <v>0.04</v>
      </c>
      <c r="G121" s="6">
        <v>384</v>
      </c>
      <c r="H121" s="5">
        <v>3.25</v>
      </c>
      <c r="I121" s="15">
        <v>1.94</v>
      </c>
      <c r="J121" s="8">
        <f t="shared" si="1"/>
        <v>-0.40307692307692311</v>
      </c>
      <c r="K121" s="7"/>
    </row>
    <row r="122" spans="1:11" x14ac:dyDescent="0.25">
      <c r="A122" s="4" t="s">
        <v>60</v>
      </c>
      <c r="B122" s="4" t="s">
        <v>59</v>
      </c>
      <c r="C122" s="4" t="s">
        <v>611</v>
      </c>
      <c r="D122" s="4" t="s">
        <v>61</v>
      </c>
      <c r="E122" s="4" t="s">
        <v>58</v>
      </c>
      <c r="F122" s="5">
        <v>4.7850000000000001</v>
      </c>
      <c r="G122" s="6">
        <v>655</v>
      </c>
      <c r="H122" s="5">
        <v>112.4</v>
      </c>
      <c r="I122" s="15">
        <v>38.799999999999997</v>
      </c>
      <c r="J122" s="8">
        <f t="shared" si="1"/>
        <v>-0.65480427046263356</v>
      </c>
      <c r="K122" s="7"/>
    </row>
    <row r="123" spans="1:11" x14ac:dyDescent="0.25">
      <c r="A123" s="4" t="s">
        <v>341</v>
      </c>
      <c r="B123" s="4" t="s">
        <v>59</v>
      </c>
      <c r="C123" s="4" t="s">
        <v>611</v>
      </c>
      <c r="D123" s="4" t="s">
        <v>342</v>
      </c>
      <c r="E123" s="4" t="s">
        <v>343</v>
      </c>
      <c r="F123" s="5">
        <v>4.7</v>
      </c>
      <c r="G123" s="6">
        <v>422</v>
      </c>
      <c r="H123" s="5">
        <v>104.6</v>
      </c>
      <c r="I123" s="15">
        <v>38.799999999999997</v>
      </c>
      <c r="J123" s="8">
        <f t="shared" si="1"/>
        <v>-0.62906309751434031</v>
      </c>
      <c r="K123" s="7"/>
    </row>
    <row r="124" spans="1:11" x14ac:dyDescent="0.25">
      <c r="A124" s="4" t="s">
        <v>344</v>
      </c>
      <c r="B124" s="4" t="s">
        <v>59</v>
      </c>
      <c r="C124" s="4" t="s">
        <v>611</v>
      </c>
      <c r="D124" s="4" t="s">
        <v>345</v>
      </c>
      <c r="E124" s="4" t="s">
        <v>346</v>
      </c>
      <c r="F124" s="5">
        <v>4.6900000000000004</v>
      </c>
      <c r="G124" s="6">
        <v>296</v>
      </c>
      <c r="H124" s="5">
        <v>106.72</v>
      </c>
      <c r="I124" s="15">
        <v>38.799999999999997</v>
      </c>
      <c r="J124" s="8">
        <f t="shared" ref="J124:J172" si="2">I124/H124-1</f>
        <v>-0.6364317841079461</v>
      </c>
      <c r="K124" s="7"/>
    </row>
    <row r="125" spans="1:11" x14ac:dyDescent="0.25">
      <c r="A125" s="4" t="s">
        <v>200</v>
      </c>
      <c r="B125" s="4" t="s">
        <v>211</v>
      </c>
      <c r="C125" s="4" t="s">
        <v>633</v>
      </c>
      <c r="D125" s="4" t="s">
        <v>201</v>
      </c>
      <c r="E125" s="4" t="s">
        <v>210</v>
      </c>
      <c r="F125" s="5">
        <v>0.22</v>
      </c>
      <c r="G125" s="6">
        <v>320</v>
      </c>
      <c r="H125" s="5">
        <v>8.0399999999999991</v>
      </c>
      <c r="I125" s="15">
        <v>2.91</v>
      </c>
      <c r="J125" s="8">
        <f t="shared" si="2"/>
        <v>-0.63805970149253732</v>
      </c>
      <c r="K125" s="7"/>
    </row>
    <row r="126" spans="1:11" x14ac:dyDescent="0.25">
      <c r="A126" s="4" t="s">
        <v>256</v>
      </c>
      <c r="B126" s="4" t="s">
        <v>261</v>
      </c>
      <c r="C126" s="4" t="s">
        <v>638</v>
      </c>
      <c r="D126" s="4" t="s">
        <v>257</v>
      </c>
      <c r="E126" s="4" t="s">
        <v>260</v>
      </c>
      <c r="F126" s="5">
        <v>1.47</v>
      </c>
      <c r="G126" s="6">
        <v>37</v>
      </c>
      <c r="H126" s="5">
        <v>122.1</v>
      </c>
      <c r="I126" s="15">
        <v>52.379999999999995</v>
      </c>
      <c r="J126" s="8">
        <f t="shared" si="2"/>
        <v>-0.57100737100737109</v>
      </c>
      <c r="K126" s="7"/>
    </row>
    <row r="127" spans="1:11" x14ac:dyDescent="0.25">
      <c r="A127" s="4" t="s">
        <v>291</v>
      </c>
      <c r="B127" s="4" t="s">
        <v>294</v>
      </c>
      <c r="C127" s="4">
        <v>0</v>
      </c>
      <c r="D127" s="4" t="s">
        <v>292</v>
      </c>
      <c r="E127" s="4" t="s">
        <v>293</v>
      </c>
      <c r="F127" s="5">
        <v>7.0000000000000007E-2</v>
      </c>
      <c r="G127" s="6">
        <v>51</v>
      </c>
      <c r="H127" s="5">
        <v>0</v>
      </c>
      <c r="I127" s="15">
        <v>2.91</v>
      </c>
      <c r="J127" s="8" t="e">
        <f t="shared" si="2"/>
        <v>#DIV/0!</v>
      </c>
      <c r="K127" s="7"/>
    </row>
    <row r="128" spans="1:11" x14ac:dyDescent="0.25">
      <c r="A128" s="4" t="s">
        <v>317</v>
      </c>
      <c r="B128" s="4" t="s">
        <v>211</v>
      </c>
      <c r="C128" s="4" t="s">
        <v>633</v>
      </c>
      <c r="D128" s="4" t="s">
        <v>318</v>
      </c>
      <c r="E128" s="4" t="s">
        <v>319</v>
      </c>
      <c r="F128" s="5">
        <v>0.23</v>
      </c>
      <c r="G128" s="6">
        <v>6401</v>
      </c>
      <c r="H128" s="5">
        <v>5.26</v>
      </c>
      <c r="I128" s="15">
        <v>2.5219999999999998</v>
      </c>
      <c r="J128" s="8">
        <f t="shared" si="2"/>
        <v>-0.52053231939163502</v>
      </c>
      <c r="K128" s="7"/>
    </row>
    <row r="129" spans="1:11" x14ac:dyDescent="0.25">
      <c r="A129" s="4" t="s">
        <v>372</v>
      </c>
      <c r="B129" s="4" t="s">
        <v>59</v>
      </c>
      <c r="C129" s="4" t="s">
        <v>611</v>
      </c>
      <c r="D129" s="4" t="s">
        <v>373</v>
      </c>
      <c r="E129" s="4" t="s">
        <v>371</v>
      </c>
      <c r="F129" s="5">
        <v>4.8099999999999996</v>
      </c>
      <c r="G129" s="6">
        <v>518</v>
      </c>
      <c r="H129" s="5">
        <v>101.14</v>
      </c>
      <c r="I129" s="15">
        <v>53.932000000000002</v>
      </c>
      <c r="J129" s="8">
        <f t="shared" si="2"/>
        <v>-0.46675894799288109</v>
      </c>
      <c r="K129" s="7"/>
    </row>
    <row r="130" spans="1:11" x14ac:dyDescent="0.25">
      <c r="A130" s="4" t="s">
        <v>48</v>
      </c>
      <c r="B130" s="4" t="s">
        <v>53</v>
      </c>
      <c r="C130" s="4" t="s">
        <v>609</v>
      </c>
      <c r="D130" s="4" t="s">
        <v>49</v>
      </c>
      <c r="E130" s="4" t="s">
        <v>52</v>
      </c>
      <c r="F130" s="5">
        <v>0.09</v>
      </c>
      <c r="G130" s="6">
        <v>411</v>
      </c>
      <c r="H130" s="5">
        <v>6.2</v>
      </c>
      <c r="I130" s="15">
        <v>3.6859999999999999</v>
      </c>
      <c r="J130" s="8">
        <f t="shared" si="2"/>
        <v>-0.40548387096774197</v>
      </c>
      <c r="K130" s="7"/>
    </row>
    <row r="131" spans="1:11" x14ac:dyDescent="0.25">
      <c r="A131" s="4" t="s">
        <v>74</v>
      </c>
      <c r="B131" s="4" t="s">
        <v>85</v>
      </c>
      <c r="C131" s="4" t="s">
        <v>588</v>
      </c>
      <c r="D131" s="4" t="s">
        <v>75</v>
      </c>
      <c r="E131" s="4" t="s">
        <v>84</v>
      </c>
      <c r="F131" s="5">
        <v>0.02</v>
      </c>
      <c r="G131" s="6">
        <v>71</v>
      </c>
      <c r="H131" s="5">
        <v>1.35</v>
      </c>
      <c r="I131" s="15">
        <v>0.58199999999999996</v>
      </c>
      <c r="J131" s="8">
        <f t="shared" si="2"/>
        <v>-0.568888888888889</v>
      </c>
      <c r="K131" s="7"/>
    </row>
    <row r="132" spans="1:11" x14ac:dyDescent="0.25">
      <c r="A132" s="4" t="s">
        <v>417</v>
      </c>
      <c r="B132" s="4" t="s">
        <v>420</v>
      </c>
      <c r="C132" s="4" t="s">
        <v>635</v>
      </c>
      <c r="D132" s="4" t="s">
        <v>418</v>
      </c>
      <c r="E132" s="4" t="s">
        <v>419</v>
      </c>
      <c r="F132" s="5">
        <v>0.76</v>
      </c>
      <c r="G132" s="6">
        <v>47</v>
      </c>
      <c r="H132" s="5">
        <v>31.09</v>
      </c>
      <c r="I132" s="15">
        <v>17.847999999999999</v>
      </c>
      <c r="J132" s="8">
        <f t="shared" si="2"/>
        <v>-0.42592473464136382</v>
      </c>
      <c r="K132" s="7"/>
    </row>
    <row r="133" spans="1:11" x14ac:dyDescent="0.25">
      <c r="A133" s="4" t="s">
        <v>541</v>
      </c>
      <c r="B133" s="4" t="s">
        <v>329</v>
      </c>
      <c r="C133" s="4" t="s">
        <v>588</v>
      </c>
      <c r="D133" s="4" t="s">
        <v>542</v>
      </c>
      <c r="E133" s="4" t="s">
        <v>545</v>
      </c>
      <c r="F133" s="5">
        <v>0.05</v>
      </c>
      <c r="G133" s="6">
        <v>2576</v>
      </c>
      <c r="H133" s="5">
        <v>2.1800000000000002</v>
      </c>
      <c r="I133" s="15">
        <v>1.746</v>
      </c>
      <c r="J133" s="8">
        <f t="shared" si="2"/>
        <v>-0.19908256880733954</v>
      </c>
      <c r="K133" s="7"/>
    </row>
    <row r="134" spans="1:11" x14ac:dyDescent="0.25">
      <c r="A134" s="4" t="s">
        <v>406</v>
      </c>
      <c r="B134" s="4" t="s">
        <v>411</v>
      </c>
      <c r="C134" s="4" t="s">
        <v>634</v>
      </c>
      <c r="D134" s="4" t="s">
        <v>407</v>
      </c>
      <c r="E134" s="4" t="s">
        <v>410</v>
      </c>
      <c r="F134" s="5">
        <v>1.29</v>
      </c>
      <c r="G134" s="6">
        <v>25</v>
      </c>
      <c r="H134" s="5">
        <v>43.79</v>
      </c>
      <c r="I134" s="15">
        <v>24.443999999999999</v>
      </c>
      <c r="J134" s="8">
        <f t="shared" si="2"/>
        <v>-0.44179036309659736</v>
      </c>
      <c r="K134" s="7"/>
    </row>
    <row r="135" spans="1:11" x14ac:dyDescent="0.25">
      <c r="A135" s="4" t="s">
        <v>198</v>
      </c>
      <c r="B135" s="4" t="s">
        <v>209</v>
      </c>
      <c r="C135" s="4" t="s">
        <v>627</v>
      </c>
      <c r="D135" s="4" t="s">
        <v>199</v>
      </c>
      <c r="E135" s="4" t="s">
        <v>208</v>
      </c>
      <c r="F135" s="5">
        <v>0.08</v>
      </c>
      <c r="G135" s="6">
        <v>1566</v>
      </c>
      <c r="H135" s="5">
        <v>4.0599999999999996</v>
      </c>
      <c r="I135" s="15">
        <v>3.298</v>
      </c>
      <c r="J135" s="8">
        <f t="shared" si="2"/>
        <v>-0.18768472906403932</v>
      </c>
      <c r="K135" s="7"/>
    </row>
    <row r="136" spans="1:11" x14ac:dyDescent="0.25">
      <c r="A136" s="4" t="s">
        <v>423</v>
      </c>
      <c r="B136" s="4" t="s">
        <v>428</v>
      </c>
      <c r="C136" s="4" t="s">
        <v>639</v>
      </c>
      <c r="D136" s="4" t="s">
        <v>424</v>
      </c>
      <c r="E136" s="4" t="s">
        <v>427</v>
      </c>
      <c r="F136" s="5">
        <v>0.9</v>
      </c>
      <c r="G136" s="6">
        <v>227</v>
      </c>
      <c r="H136" s="5">
        <v>44.68</v>
      </c>
      <c r="I136" s="15">
        <v>20.2148</v>
      </c>
      <c r="J136" s="8">
        <f t="shared" si="2"/>
        <v>-0.54756490599820951</v>
      </c>
      <c r="K136" s="7"/>
    </row>
    <row r="137" spans="1:11" x14ac:dyDescent="0.25">
      <c r="A137" s="4" t="s">
        <v>4</v>
      </c>
      <c r="B137" s="4" t="s">
        <v>7</v>
      </c>
      <c r="C137" s="4" t="s">
        <v>640</v>
      </c>
      <c r="D137" s="4" t="s">
        <v>5</v>
      </c>
      <c r="E137" s="4" t="s">
        <v>6</v>
      </c>
      <c r="F137" s="5">
        <v>0.2</v>
      </c>
      <c r="G137" s="6">
        <v>12</v>
      </c>
      <c r="H137" s="5">
        <v>103.99</v>
      </c>
      <c r="I137" s="15">
        <v>71.236800000000002</v>
      </c>
      <c r="J137" s="8">
        <f t="shared" si="2"/>
        <v>-0.31496490047119907</v>
      </c>
      <c r="K137" s="7"/>
    </row>
    <row r="138" spans="1:11" x14ac:dyDescent="0.25">
      <c r="A138" s="4" t="s">
        <v>445</v>
      </c>
      <c r="B138" s="4" t="s">
        <v>411</v>
      </c>
      <c r="C138" s="4" t="s">
        <v>634</v>
      </c>
      <c r="D138" s="4" t="s">
        <v>446</v>
      </c>
      <c r="E138" s="4" t="s">
        <v>447</v>
      </c>
      <c r="F138" s="5">
        <v>1.5049999999999999</v>
      </c>
      <c r="G138" s="6">
        <v>338</v>
      </c>
      <c r="H138" s="5">
        <v>30.54</v>
      </c>
      <c r="I138" s="15">
        <v>28.323999999999998</v>
      </c>
      <c r="J138" s="8">
        <f t="shared" si="2"/>
        <v>-7.2560576293385748E-2</v>
      </c>
      <c r="K138" s="7"/>
    </row>
    <row r="139" spans="1:11" x14ac:dyDescent="0.25">
      <c r="A139" s="4" t="s">
        <v>50</v>
      </c>
      <c r="B139" s="4" t="s">
        <v>55</v>
      </c>
      <c r="C139" s="4" t="s">
        <v>611</v>
      </c>
      <c r="D139" s="4" t="s">
        <v>51</v>
      </c>
      <c r="E139" s="4" t="s">
        <v>54</v>
      </c>
      <c r="F139" s="5">
        <v>4.8049999999999997</v>
      </c>
      <c r="G139" s="6">
        <v>2</v>
      </c>
      <c r="H139" s="5">
        <v>98.26</v>
      </c>
      <c r="I139" s="15">
        <v>55.29</v>
      </c>
      <c r="J139" s="8">
        <f t="shared" si="2"/>
        <v>-0.43730917972725425</v>
      </c>
      <c r="K139" s="7"/>
    </row>
    <row r="140" spans="1:11" x14ac:dyDescent="0.25">
      <c r="A140" s="4" t="s">
        <v>413</v>
      </c>
      <c r="B140" s="4" t="s">
        <v>416</v>
      </c>
      <c r="C140" s="4" t="s">
        <v>641</v>
      </c>
      <c r="D140" s="4" t="s">
        <v>414</v>
      </c>
      <c r="E140" s="4" t="s">
        <v>415</v>
      </c>
      <c r="F140" s="5">
        <v>13.2</v>
      </c>
      <c r="G140" s="6">
        <v>49</v>
      </c>
      <c r="H140" s="5">
        <v>230.35</v>
      </c>
      <c r="I140" s="15">
        <v>207.96799999999999</v>
      </c>
      <c r="J140" s="8">
        <f t="shared" si="2"/>
        <v>-9.7165183416540124E-2</v>
      </c>
      <c r="K140" s="7"/>
    </row>
    <row r="141" spans="1:11" x14ac:dyDescent="0.25">
      <c r="A141" s="4" t="s">
        <v>369</v>
      </c>
      <c r="B141" s="4" t="s">
        <v>59</v>
      </c>
      <c r="C141" s="4" t="s">
        <v>611</v>
      </c>
      <c r="D141" s="4" t="s">
        <v>370</v>
      </c>
      <c r="E141" s="4" t="s">
        <v>371</v>
      </c>
      <c r="F141" s="5">
        <v>4.8499999999999996</v>
      </c>
      <c r="G141" s="6">
        <v>160</v>
      </c>
      <c r="H141" s="5">
        <v>95.54</v>
      </c>
      <c r="I141" s="15">
        <v>53.932000000000002</v>
      </c>
      <c r="J141" s="8">
        <f t="shared" si="2"/>
        <v>-0.43550345405065938</v>
      </c>
      <c r="K141" s="7"/>
    </row>
    <row r="142" spans="1:11" x14ac:dyDescent="0.25">
      <c r="A142" s="4" t="s">
        <v>40</v>
      </c>
      <c r="B142" s="4" t="s">
        <v>47</v>
      </c>
      <c r="C142" s="4" t="s">
        <v>636</v>
      </c>
      <c r="D142" s="4" t="s">
        <v>41</v>
      </c>
      <c r="E142" s="4" t="s">
        <v>46</v>
      </c>
      <c r="F142" s="5">
        <v>0.11</v>
      </c>
      <c r="G142" s="6">
        <v>214</v>
      </c>
      <c r="H142" s="5">
        <v>22.37</v>
      </c>
      <c r="I142" s="15">
        <v>7.9539999999999988</v>
      </c>
      <c r="J142" s="8">
        <f t="shared" si="2"/>
        <v>-0.64443451050514089</v>
      </c>
      <c r="K142" s="7"/>
    </row>
    <row r="143" spans="1:11" x14ac:dyDescent="0.25">
      <c r="A143" s="4" t="s">
        <v>307</v>
      </c>
      <c r="B143" s="4" t="s">
        <v>314</v>
      </c>
      <c r="C143" s="4" t="s">
        <v>636</v>
      </c>
      <c r="D143" s="4" t="s">
        <v>308</v>
      </c>
      <c r="E143" s="4" t="s">
        <v>313</v>
      </c>
      <c r="F143" s="5">
        <v>0.31</v>
      </c>
      <c r="G143" s="6">
        <v>365</v>
      </c>
      <c r="H143" s="5">
        <v>38.119999999999997</v>
      </c>
      <c r="I143" s="15">
        <v>16.839199999999998</v>
      </c>
      <c r="J143" s="8">
        <f t="shared" si="2"/>
        <v>-0.55825813221406095</v>
      </c>
      <c r="K143" s="7"/>
    </row>
    <row r="144" spans="1:11" x14ac:dyDescent="0.25">
      <c r="A144" s="4" t="s">
        <v>76</v>
      </c>
      <c r="B144" s="4" t="s">
        <v>85</v>
      </c>
      <c r="C144" s="4" t="s">
        <v>588</v>
      </c>
      <c r="D144" s="4" t="s">
        <v>77</v>
      </c>
      <c r="E144" s="4" t="s">
        <v>84</v>
      </c>
      <c r="F144" s="5">
        <v>0.02</v>
      </c>
      <c r="G144" s="6">
        <v>1173</v>
      </c>
      <c r="H144" s="5">
        <v>2.12</v>
      </c>
      <c r="I144" s="15">
        <v>1.1639999999999999</v>
      </c>
      <c r="J144" s="8">
        <f t="shared" si="2"/>
        <v>-0.45094339622641511</v>
      </c>
      <c r="K144" s="7"/>
    </row>
    <row r="145" spans="1:11" x14ac:dyDescent="0.25">
      <c r="A145" s="4" t="s">
        <v>78</v>
      </c>
      <c r="B145" s="4" t="s">
        <v>85</v>
      </c>
      <c r="C145" s="4" t="s">
        <v>588</v>
      </c>
      <c r="D145" s="4" t="s">
        <v>79</v>
      </c>
      <c r="E145" s="4" t="s">
        <v>86</v>
      </c>
      <c r="F145" s="5">
        <v>0.02</v>
      </c>
      <c r="G145" s="6">
        <v>777</v>
      </c>
      <c r="H145" s="5">
        <v>2.12</v>
      </c>
      <c r="I145" s="15">
        <v>1.1639999999999999</v>
      </c>
      <c r="J145" s="8">
        <f t="shared" si="2"/>
        <v>-0.45094339622641511</v>
      </c>
      <c r="K145" s="7"/>
    </row>
    <row r="146" spans="1:11" x14ac:dyDescent="0.25">
      <c r="A146" s="4" t="s">
        <v>159</v>
      </c>
      <c r="B146" s="4" t="s">
        <v>18</v>
      </c>
      <c r="C146" s="4" t="s">
        <v>588</v>
      </c>
      <c r="D146" s="4" t="s">
        <v>160</v>
      </c>
      <c r="E146" s="4" t="s">
        <v>161</v>
      </c>
      <c r="F146" s="5">
        <v>0.03</v>
      </c>
      <c r="G146" s="6">
        <v>243</v>
      </c>
      <c r="H146" s="5">
        <v>3.37</v>
      </c>
      <c r="I146" s="15">
        <v>1.94</v>
      </c>
      <c r="J146" s="8">
        <f t="shared" si="2"/>
        <v>-0.42433234421364985</v>
      </c>
      <c r="K146" s="7"/>
    </row>
    <row r="147" spans="1:11" x14ac:dyDescent="0.25">
      <c r="A147" s="4" t="s">
        <v>539</v>
      </c>
      <c r="B147" s="4" t="s">
        <v>329</v>
      </c>
      <c r="C147" s="4" t="s">
        <v>588</v>
      </c>
      <c r="D147" s="4" t="s">
        <v>540</v>
      </c>
      <c r="E147" s="4" t="s">
        <v>544</v>
      </c>
      <c r="F147" s="5">
        <v>0.05</v>
      </c>
      <c r="G147" s="6">
        <v>27</v>
      </c>
      <c r="H147" s="5">
        <v>2.12</v>
      </c>
      <c r="I147" s="15">
        <v>0.93119999999999992</v>
      </c>
      <c r="J147" s="8">
        <f t="shared" si="2"/>
        <v>-0.56075471698113222</v>
      </c>
      <c r="K147" s="7"/>
    </row>
    <row r="148" spans="1:11" x14ac:dyDescent="0.25">
      <c r="A148" s="4" t="s">
        <v>555</v>
      </c>
      <c r="B148" s="4" t="s">
        <v>174</v>
      </c>
      <c r="C148" s="4" t="s">
        <v>598</v>
      </c>
      <c r="D148" s="4" t="s">
        <v>556</v>
      </c>
      <c r="E148" s="4" t="s">
        <v>557</v>
      </c>
      <c r="F148" s="5">
        <v>0.51</v>
      </c>
      <c r="G148" s="6">
        <v>382</v>
      </c>
      <c r="H148" s="5">
        <v>20.37</v>
      </c>
      <c r="I148" s="15">
        <v>8.1479999999999997</v>
      </c>
      <c r="J148" s="8">
        <f t="shared" si="2"/>
        <v>-0.60000000000000009</v>
      </c>
      <c r="K148" s="7"/>
    </row>
    <row r="149" spans="1:11" x14ac:dyDescent="0.25">
      <c r="A149" s="4" t="s">
        <v>234</v>
      </c>
      <c r="B149" s="4" t="s">
        <v>138</v>
      </c>
      <c r="C149" s="4" t="s">
        <v>593</v>
      </c>
      <c r="D149" s="4" t="s">
        <v>235</v>
      </c>
      <c r="E149" s="4" t="s">
        <v>239</v>
      </c>
      <c r="F149" s="5">
        <v>0.35</v>
      </c>
      <c r="G149" s="6">
        <v>775</v>
      </c>
      <c r="H149" s="5">
        <v>12.66</v>
      </c>
      <c r="I149" s="15">
        <v>7.2943999999999996</v>
      </c>
      <c r="J149" s="8">
        <f t="shared" si="2"/>
        <v>-0.42382306477093212</v>
      </c>
      <c r="K149" s="7"/>
    </row>
    <row r="150" spans="1:11" x14ac:dyDescent="0.25">
      <c r="A150" s="4" t="s">
        <v>512</v>
      </c>
      <c r="B150" s="4" t="s">
        <v>352</v>
      </c>
      <c r="C150" s="4" t="s">
        <v>632</v>
      </c>
      <c r="D150" s="4" t="s">
        <v>513</v>
      </c>
      <c r="E150" s="4" t="s">
        <v>516</v>
      </c>
      <c r="F150" s="5">
        <v>7</v>
      </c>
      <c r="G150" s="6">
        <v>5</v>
      </c>
      <c r="H150" s="5">
        <v>130.05000000000001</v>
      </c>
      <c r="I150" s="15">
        <v>79.151999999999987</v>
      </c>
      <c r="J150" s="8">
        <f t="shared" si="2"/>
        <v>-0.39137254901960805</v>
      </c>
      <c r="K150" s="7"/>
    </row>
    <row r="151" spans="1:11" x14ac:dyDescent="0.25">
      <c r="A151" s="4" t="s">
        <v>514</v>
      </c>
      <c r="B151" s="4" t="s">
        <v>352</v>
      </c>
      <c r="C151" s="4" t="s">
        <v>632</v>
      </c>
      <c r="D151" s="4" t="s">
        <v>515</v>
      </c>
      <c r="E151" s="4" t="s">
        <v>517</v>
      </c>
      <c r="F151" s="5">
        <v>6.5</v>
      </c>
      <c r="G151" s="6">
        <v>89</v>
      </c>
      <c r="H151" s="5">
        <v>130.05000000000001</v>
      </c>
      <c r="I151" s="15">
        <v>95.06</v>
      </c>
      <c r="J151" s="8">
        <f t="shared" si="2"/>
        <v>-0.26905036524413695</v>
      </c>
      <c r="K151" s="7"/>
    </row>
    <row r="152" spans="1:11" x14ac:dyDescent="0.25">
      <c r="A152" s="4" t="s">
        <v>135</v>
      </c>
      <c r="B152" s="4" t="s">
        <v>138</v>
      </c>
      <c r="C152" s="4" t="s">
        <v>593</v>
      </c>
      <c r="D152" s="4" t="s">
        <v>136</v>
      </c>
      <c r="E152" s="4" t="s">
        <v>137</v>
      </c>
      <c r="F152" s="5">
        <v>0.28000000000000003</v>
      </c>
      <c r="G152" s="6">
        <v>128</v>
      </c>
      <c r="H152" s="5">
        <v>25.41</v>
      </c>
      <c r="I152" s="15">
        <v>7.2943999999999996</v>
      </c>
      <c r="J152" s="8">
        <f t="shared" si="2"/>
        <v>-0.71293191656828014</v>
      </c>
      <c r="K152" s="7"/>
    </row>
    <row r="153" spans="1:11" x14ac:dyDescent="0.25">
      <c r="A153" s="4" t="s">
        <v>252</v>
      </c>
      <c r="B153" s="4" t="s">
        <v>138</v>
      </c>
      <c r="C153" s="4" t="s">
        <v>593</v>
      </c>
      <c r="D153" s="4" t="s">
        <v>253</v>
      </c>
      <c r="E153" s="4" t="s">
        <v>255</v>
      </c>
      <c r="F153" s="5">
        <v>0.3</v>
      </c>
      <c r="G153" s="6">
        <v>94</v>
      </c>
      <c r="H153" s="5">
        <v>25.41</v>
      </c>
      <c r="I153" s="15">
        <v>7.2943999999999996</v>
      </c>
      <c r="J153" s="8">
        <f t="shared" si="2"/>
        <v>-0.71293191656828014</v>
      </c>
      <c r="K153" s="7"/>
    </row>
    <row r="154" spans="1:11" x14ac:dyDescent="0.25">
      <c r="A154" s="4" t="s">
        <v>429</v>
      </c>
      <c r="B154" s="4" t="s">
        <v>420</v>
      </c>
      <c r="C154" s="4" t="s">
        <v>635</v>
      </c>
      <c r="D154" s="4" t="s">
        <v>430</v>
      </c>
      <c r="E154" s="4" t="s">
        <v>431</v>
      </c>
      <c r="F154" s="5">
        <v>0.86</v>
      </c>
      <c r="G154" s="6">
        <v>107</v>
      </c>
      <c r="H154" s="5">
        <v>31.09</v>
      </c>
      <c r="I154" s="15">
        <v>20.6416</v>
      </c>
      <c r="J154" s="8">
        <f t="shared" si="2"/>
        <v>-0.33606947571566415</v>
      </c>
      <c r="K154" s="7"/>
    </row>
    <row r="155" spans="1:11" x14ac:dyDescent="0.25">
      <c r="A155" s="4" t="s">
        <v>32</v>
      </c>
      <c r="B155" s="4" t="s">
        <v>35</v>
      </c>
      <c r="C155" s="4" t="s">
        <v>642</v>
      </c>
      <c r="D155" s="4" t="s">
        <v>33</v>
      </c>
      <c r="E155" s="4" t="s">
        <v>34</v>
      </c>
      <c r="F155" s="5">
        <v>0.56000000000000005</v>
      </c>
      <c r="G155" s="6">
        <v>29</v>
      </c>
      <c r="H155" s="5">
        <v>25.41</v>
      </c>
      <c r="I155" s="15">
        <v>10.67</v>
      </c>
      <c r="J155" s="8">
        <f t="shared" si="2"/>
        <v>-0.58008658008658009</v>
      </c>
      <c r="K155" s="7"/>
    </row>
    <row r="156" spans="1:11" x14ac:dyDescent="0.25">
      <c r="A156" s="4" t="s">
        <v>121</v>
      </c>
      <c r="B156" s="4" t="s">
        <v>124</v>
      </c>
      <c r="C156" s="4" t="s">
        <v>643</v>
      </c>
      <c r="D156" s="4" t="s">
        <v>122</v>
      </c>
      <c r="E156" s="4" t="s">
        <v>123</v>
      </c>
      <c r="F156" s="5">
        <v>0.01</v>
      </c>
      <c r="G156" s="6">
        <v>1152</v>
      </c>
      <c r="H156" s="5">
        <v>12.98</v>
      </c>
      <c r="I156" s="15">
        <v>7.3719999999999999</v>
      </c>
      <c r="J156" s="8">
        <f t="shared" si="2"/>
        <v>-0.43204930662557783</v>
      </c>
      <c r="K156" s="7"/>
    </row>
    <row r="157" spans="1:11" x14ac:dyDescent="0.25">
      <c r="A157" s="4" t="s">
        <v>258</v>
      </c>
      <c r="B157" s="4" t="s">
        <v>211</v>
      </c>
      <c r="C157" s="4" t="s">
        <v>633</v>
      </c>
      <c r="D157" s="4" t="s">
        <v>259</v>
      </c>
      <c r="E157" s="4" t="s">
        <v>262</v>
      </c>
      <c r="F157" s="5">
        <v>0.17</v>
      </c>
      <c r="G157" s="6">
        <v>231</v>
      </c>
      <c r="H157" s="5">
        <v>6.84</v>
      </c>
      <c r="I157" s="15">
        <v>2.7159999999999997</v>
      </c>
      <c r="J157" s="8">
        <f t="shared" si="2"/>
        <v>-0.60292397660818708</v>
      </c>
      <c r="K157" s="7"/>
    </row>
    <row r="158" spans="1:11" x14ac:dyDescent="0.25">
      <c r="A158" s="4" t="s">
        <v>0</v>
      </c>
      <c r="B158" s="4" t="s">
        <v>3</v>
      </c>
      <c r="C158" s="4" t="s">
        <v>644</v>
      </c>
      <c r="D158" s="4" t="s">
        <v>1</v>
      </c>
      <c r="E158" s="4" t="s">
        <v>2</v>
      </c>
      <c r="F158" s="5">
        <v>0.6</v>
      </c>
      <c r="G158" s="6">
        <v>1307</v>
      </c>
      <c r="H158" s="5">
        <v>23.75</v>
      </c>
      <c r="I158" s="15">
        <v>15.132</v>
      </c>
      <c r="J158" s="8">
        <f t="shared" si="2"/>
        <v>-0.36286315789473689</v>
      </c>
      <c r="K158" s="7"/>
    </row>
    <row r="159" spans="1:11" x14ac:dyDescent="0.25">
      <c r="A159" s="4" t="s">
        <v>493</v>
      </c>
      <c r="B159" s="4" t="s">
        <v>85</v>
      </c>
      <c r="C159" s="4" t="s">
        <v>588</v>
      </c>
      <c r="D159" s="4" t="s">
        <v>494</v>
      </c>
      <c r="E159" s="4" t="s">
        <v>495</v>
      </c>
      <c r="F159" s="5">
        <v>0.14000000000000001</v>
      </c>
      <c r="G159" s="6">
        <v>4229</v>
      </c>
      <c r="H159" s="5">
        <v>6.14</v>
      </c>
      <c r="I159" s="15">
        <v>3.5695999999999999</v>
      </c>
      <c r="J159" s="8">
        <f t="shared" si="2"/>
        <v>-0.41863192182410425</v>
      </c>
      <c r="K159" s="7"/>
    </row>
    <row r="160" spans="1:11" x14ac:dyDescent="0.25">
      <c r="A160" s="4" t="s">
        <v>162</v>
      </c>
      <c r="B160" s="4" t="s">
        <v>165</v>
      </c>
      <c r="C160" s="4" t="s">
        <v>598</v>
      </c>
      <c r="D160" s="4" t="s">
        <v>163</v>
      </c>
      <c r="E160" s="4" t="s">
        <v>164</v>
      </c>
      <c r="F160" s="5">
        <v>0.25</v>
      </c>
      <c r="G160" s="6">
        <v>1938</v>
      </c>
      <c r="H160" s="5">
        <v>20.37</v>
      </c>
      <c r="I160" s="15">
        <v>6.9451999999999998</v>
      </c>
      <c r="J160" s="8">
        <f t="shared" si="2"/>
        <v>-0.6590476190476191</v>
      </c>
      <c r="K160" s="7"/>
    </row>
    <row r="161" spans="1:11" x14ac:dyDescent="0.25">
      <c r="A161" s="4" t="s">
        <v>171</v>
      </c>
      <c r="B161" s="4" t="s">
        <v>174</v>
      </c>
      <c r="C161" s="4" t="s">
        <v>645</v>
      </c>
      <c r="D161" s="4" t="s">
        <v>172</v>
      </c>
      <c r="E161" s="4" t="s">
        <v>173</v>
      </c>
      <c r="F161" s="5">
        <v>0.26</v>
      </c>
      <c r="G161" s="6">
        <v>503</v>
      </c>
      <c r="H161" s="5">
        <v>11.7</v>
      </c>
      <c r="I161" s="15">
        <v>7.1004000000000005</v>
      </c>
      <c r="J161" s="8">
        <f t="shared" si="2"/>
        <v>-0.39312820512820501</v>
      </c>
      <c r="K161" s="7"/>
    </row>
    <row r="162" spans="1:11" x14ac:dyDescent="0.25">
      <c r="A162" s="4" t="s">
        <v>250</v>
      </c>
      <c r="B162" s="4" t="s">
        <v>189</v>
      </c>
      <c r="C162" s="4" t="s">
        <v>628</v>
      </c>
      <c r="D162" s="4" t="s">
        <v>251</v>
      </c>
      <c r="E162" s="4" t="s">
        <v>254</v>
      </c>
      <c r="F162" s="5">
        <v>0.25</v>
      </c>
      <c r="G162" s="6">
        <v>316</v>
      </c>
      <c r="H162" s="5">
        <v>15.48</v>
      </c>
      <c r="I162" s="15">
        <v>8.5359999999999996</v>
      </c>
      <c r="J162" s="8">
        <f t="shared" si="2"/>
        <v>-0.44857881136950906</v>
      </c>
      <c r="K162" s="7"/>
    </row>
    <row r="163" spans="1:11" x14ac:dyDescent="0.25">
      <c r="A163" s="4" t="s">
        <v>146</v>
      </c>
      <c r="B163" s="4" t="s">
        <v>148</v>
      </c>
      <c r="C163" s="4">
        <v>0</v>
      </c>
      <c r="D163" s="4" t="s">
        <v>147</v>
      </c>
      <c r="E163" s="4" t="s">
        <v>146</v>
      </c>
      <c r="F163" s="5">
        <v>0</v>
      </c>
      <c r="G163" s="6">
        <v>34</v>
      </c>
      <c r="H163" s="5">
        <v>0</v>
      </c>
      <c r="I163" s="15">
        <v>58.199999999999996</v>
      </c>
      <c r="J163" s="8" t="e">
        <f t="shared" si="2"/>
        <v>#DIV/0!</v>
      </c>
      <c r="K163" s="7"/>
    </row>
    <row r="164" spans="1:11" x14ac:dyDescent="0.25">
      <c r="A164" s="4" t="s">
        <v>320</v>
      </c>
      <c r="B164" s="4" t="s">
        <v>238</v>
      </c>
      <c r="C164" s="4" t="s">
        <v>609</v>
      </c>
      <c r="D164" s="4" t="s">
        <v>321</v>
      </c>
      <c r="E164" s="4" t="s">
        <v>322</v>
      </c>
      <c r="F164" s="5">
        <v>0.09</v>
      </c>
      <c r="G164" s="6">
        <v>3698</v>
      </c>
      <c r="H164" s="5">
        <v>5.64</v>
      </c>
      <c r="I164" s="15">
        <v>3.492</v>
      </c>
      <c r="J164" s="8">
        <f t="shared" si="2"/>
        <v>-0.38085106382978717</v>
      </c>
      <c r="K164" s="7"/>
    </row>
    <row r="165" spans="1:11" x14ac:dyDescent="0.25">
      <c r="A165" s="4" t="s">
        <v>281</v>
      </c>
      <c r="B165" s="4" t="s">
        <v>211</v>
      </c>
      <c r="C165" s="4" t="s">
        <v>633</v>
      </c>
      <c r="D165" s="4" t="s">
        <v>282</v>
      </c>
      <c r="E165" s="4" t="s">
        <v>286</v>
      </c>
      <c r="F165" s="5">
        <v>0.23</v>
      </c>
      <c r="G165" s="6">
        <v>554</v>
      </c>
      <c r="H165" s="5">
        <v>7.12</v>
      </c>
      <c r="I165" s="15">
        <v>2.4443999999999999</v>
      </c>
      <c r="J165" s="8">
        <f t="shared" si="2"/>
        <v>-0.65668539325842701</v>
      </c>
      <c r="K165" s="7"/>
    </row>
    <row r="166" spans="1:11" x14ac:dyDescent="0.25">
      <c r="A166" s="4" t="s">
        <v>394</v>
      </c>
      <c r="B166" s="4" t="s">
        <v>397</v>
      </c>
      <c r="C166" s="4" t="s">
        <v>633</v>
      </c>
      <c r="D166" s="4" t="s">
        <v>395</v>
      </c>
      <c r="E166" s="4" t="s">
        <v>396</v>
      </c>
      <c r="F166" s="5">
        <v>0.17</v>
      </c>
      <c r="G166" s="6">
        <v>310</v>
      </c>
      <c r="H166" s="5">
        <v>4.8099999999999996</v>
      </c>
      <c r="I166" s="15">
        <v>1.9012</v>
      </c>
      <c r="J166" s="8">
        <f t="shared" si="2"/>
        <v>-0.60474012474012473</v>
      </c>
      <c r="K166" s="7"/>
    </row>
    <row r="167" spans="1:11" x14ac:dyDescent="0.25">
      <c r="A167" s="4" t="s">
        <v>20</v>
      </c>
      <c r="B167" s="4" t="s">
        <v>25</v>
      </c>
      <c r="C167" s="4" t="s">
        <v>646</v>
      </c>
      <c r="D167" s="4" t="s">
        <v>21</v>
      </c>
      <c r="E167" s="4" t="s">
        <v>24</v>
      </c>
      <c r="F167" s="5">
        <v>0.32</v>
      </c>
      <c r="G167" s="6">
        <v>1</v>
      </c>
      <c r="H167" s="5">
        <v>0</v>
      </c>
      <c r="I167" s="15">
        <v>6.5960000000000001</v>
      </c>
      <c r="J167" s="8" t="e">
        <f t="shared" si="2"/>
        <v>#DIV/0!</v>
      </c>
      <c r="K167" s="7"/>
    </row>
    <row r="168" spans="1:11" x14ac:dyDescent="0.25">
      <c r="A168" s="4" t="s">
        <v>139</v>
      </c>
      <c r="B168" s="4" t="s">
        <v>142</v>
      </c>
      <c r="C168" s="4" t="s">
        <v>598</v>
      </c>
      <c r="D168" s="4" t="s">
        <v>140</v>
      </c>
      <c r="E168" s="4" t="s">
        <v>141</v>
      </c>
      <c r="F168" s="5">
        <v>0.04</v>
      </c>
      <c r="G168" s="6">
        <v>246</v>
      </c>
      <c r="H168" s="5">
        <v>7.35</v>
      </c>
      <c r="I168" s="15">
        <v>3.4531999999999998</v>
      </c>
      <c r="J168" s="8">
        <f t="shared" si="2"/>
        <v>-0.53017687074829933</v>
      </c>
      <c r="K168" s="7"/>
    </row>
    <row r="169" spans="1:11" x14ac:dyDescent="0.25">
      <c r="A169" s="4" t="s">
        <v>475</v>
      </c>
      <c r="B169" s="4" t="s">
        <v>73</v>
      </c>
      <c r="C169" s="4" t="s">
        <v>594</v>
      </c>
      <c r="D169" s="4" t="s">
        <v>476</v>
      </c>
      <c r="E169" s="4" t="s">
        <v>477</v>
      </c>
      <c r="F169" s="5">
        <v>0.49</v>
      </c>
      <c r="G169" s="6">
        <v>317</v>
      </c>
      <c r="H169" s="5">
        <v>11.19</v>
      </c>
      <c r="I169" s="15">
        <v>8.9627999999999997</v>
      </c>
      <c r="J169" s="8">
        <f t="shared" si="2"/>
        <v>-0.19903485254691688</v>
      </c>
      <c r="K169" s="7"/>
    </row>
    <row r="170" spans="1:11" x14ac:dyDescent="0.25">
      <c r="A170" s="4" t="s">
        <v>232</v>
      </c>
      <c r="B170" s="4" t="s">
        <v>238</v>
      </c>
      <c r="C170" s="4" t="s">
        <v>609</v>
      </c>
      <c r="D170" s="4" t="s">
        <v>233</v>
      </c>
      <c r="E170" s="4" t="s">
        <v>237</v>
      </c>
      <c r="F170" s="5">
        <v>0.1</v>
      </c>
      <c r="G170" s="6">
        <v>936</v>
      </c>
      <c r="H170" s="5">
        <v>4.8099999999999996</v>
      </c>
      <c r="I170" s="15">
        <v>2.9487999999999999</v>
      </c>
      <c r="J170" s="8">
        <f t="shared" si="2"/>
        <v>-0.38694386694386695</v>
      </c>
      <c r="K170" s="7"/>
    </row>
    <row r="171" spans="1:11" x14ac:dyDescent="0.25">
      <c r="A171" s="4" t="s">
        <v>311</v>
      </c>
      <c r="B171" s="4" t="s">
        <v>211</v>
      </c>
      <c r="C171" s="4" t="s">
        <v>633</v>
      </c>
      <c r="D171" s="4" t="s">
        <v>312</v>
      </c>
      <c r="E171" s="4" t="s">
        <v>316</v>
      </c>
      <c r="F171" s="5">
        <v>0.27</v>
      </c>
      <c r="G171" s="6">
        <v>12059</v>
      </c>
      <c r="H171" s="5">
        <v>9.1</v>
      </c>
      <c r="I171" s="15">
        <v>4.6559999999999997</v>
      </c>
      <c r="J171" s="8">
        <f t="shared" si="2"/>
        <v>-0.48835164835164835</v>
      </c>
      <c r="K171" s="7"/>
    </row>
    <row r="172" spans="1:11" x14ac:dyDescent="0.25">
      <c r="A172" s="4" t="s">
        <v>184</v>
      </c>
      <c r="B172" s="4" t="s">
        <v>189</v>
      </c>
      <c r="C172" s="4" t="s">
        <v>628</v>
      </c>
      <c r="D172" s="4" t="s">
        <v>185</v>
      </c>
      <c r="E172" s="4" t="s">
        <v>188</v>
      </c>
      <c r="F172" s="5">
        <v>7.0000000000000007E-2</v>
      </c>
      <c r="G172" s="6">
        <v>645</v>
      </c>
      <c r="H172" s="5">
        <v>10.07</v>
      </c>
      <c r="I172" s="15">
        <v>5.4319999999999995</v>
      </c>
      <c r="J172" s="8">
        <f t="shared" si="2"/>
        <v>-0.46057596822244296</v>
      </c>
      <c r="K172" s="7"/>
    </row>
  </sheetData>
  <autoFilter ref="A1:J172" xr:uid="{D4271739-03E7-4A06-B075-FBDD681F3C02}"/>
  <pageMargins left="0.23622047244094491" right="0.23622047244094491" top="0.23622047244094491" bottom="0.23622047244094491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Bryła</dc:creator>
  <cp:lastModifiedBy>Radosław Bryła</cp:lastModifiedBy>
  <cp:lastPrinted>2024-09-09T11:32:41Z</cp:lastPrinted>
  <dcterms:created xsi:type="dcterms:W3CDTF">2024-09-09T08:55:57Z</dcterms:created>
  <dcterms:modified xsi:type="dcterms:W3CDTF">2024-09-10T21:54:18Z</dcterms:modified>
</cp:coreProperties>
</file>